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2021" sheetId="1" r:id="rId1"/>
    <sheet name="2022" sheetId="2" r:id="rId2"/>
    <sheet name="2023" sheetId="3" r:id="rId3"/>
  </sheets>
  <definedNames>
    <definedName name="BaslaSatir" localSheetId="1">'2022'!$A$8</definedName>
    <definedName name="BaslaSatir" localSheetId="2">'2023'!$A$8</definedName>
    <definedName name="BaslaSatir">'2021'!$A$8</definedName>
    <definedName name="ButceYil" localSheetId="1">'2022'!#REF!</definedName>
    <definedName name="ButceYil" localSheetId="2">'2023'!#REF!</definedName>
    <definedName name="ButceYil">'2021'!#REF!</definedName>
    <definedName name="cetvelNo" localSheetId="1">'2022'!#REF!</definedName>
    <definedName name="cetvelNo" localSheetId="2">'2023'!#REF!</definedName>
    <definedName name="cetvelNo">'2021'!#REF!</definedName>
    <definedName name="cetvelYil" localSheetId="1">'2022'!#REF!</definedName>
    <definedName name="cetvelYil" localSheetId="2">'2023'!#REF!</definedName>
    <definedName name="cetvelYil">'2021'!#REF!</definedName>
    <definedName name="FormatSatir" localSheetId="1">'2022'!#REF!</definedName>
    <definedName name="FormatSatir" localSheetId="2">'2023'!#REF!</definedName>
    <definedName name="FormatSatir">'2021'!#REF!</definedName>
    <definedName name="Siniflandirma" localSheetId="1">'2022'!#REF!</definedName>
    <definedName name="Siniflandirma" localSheetId="2">'2023'!#REF!</definedName>
    <definedName name="Siniflandirma">'2021'!#REF!</definedName>
    <definedName name="ToplamSatir" localSheetId="1">'2022'!#REF!</definedName>
    <definedName name="ToplamSatir" localSheetId="2">'2023'!#REF!</definedName>
    <definedName name="ToplamSatir">'2021'!#REF!</definedName>
    <definedName name="_xlnm.Print_Area" localSheetId="0">'2021'!$A$1:$K$142</definedName>
    <definedName name="_xlnm.Print_Area" localSheetId="1">'2022'!$A$1:$K$141</definedName>
    <definedName name="_xlnm.Print_Area" localSheetId="2">'2023'!$A$1:$K$141</definedName>
    <definedName name="_xlnm.Print_Titles" localSheetId="0">'2021'!$7:$7</definedName>
    <definedName name="_xlnm.Print_Titles" localSheetId="1">'2022'!$7:$7</definedName>
    <definedName name="_xlnm.Print_Titles" localSheetId="2">'2023'!$7:$7</definedName>
  </definedNames>
  <calcPr fullCalcOnLoad="1"/>
</workbook>
</file>

<file path=xl/sharedStrings.xml><?xml version="1.0" encoding="utf-8"?>
<sst xmlns="http://schemas.openxmlformats.org/spreadsheetml/2006/main" count="561" uniqueCount="150">
  <si>
    <t/>
  </si>
  <si>
    <t>(EKONOMİK SINIFLANDIRMA)</t>
  </si>
  <si>
    <t>KURUMLAR</t>
  </si>
  <si>
    <t>FAİZ GİDERLERİ</t>
  </si>
  <si>
    <t>BORÇ VERME</t>
  </si>
  <si>
    <t>PERSONEL
GİDERLERİ</t>
  </si>
  <si>
    <t>SOS. GÜV. DEV.
PRİMİ GİD.</t>
  </si>
  <si>
    <t>MAL VE HİZMET
ALIM GİDERLERİ</t>
  </si>
  <si>
    <t>TOPLAM</t>
  </si>
  <si>
    <t>SERMAYE GİDERLERİ</t>
  </si>
  <si>
    <t>SERMAYE
TRANSFERLERİ</t>
  </si>
  <si>
    <t>CARİ TRANSFERLER</t>
  </si>
  <si>
    <t>YÜKSEKÖĞRETİM KURULU</t>
  </si>
  <si>
    <t xml:space="preserve">ANKARA ÜNİVERSİTESİ 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</si>
  <si>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</si>
  <si>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</si>
  <si>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</si>
  <si>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</si>
  <si>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</si>
  <si>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</si>
  <si>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</si>
  <si>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</si>
  <si>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</si>
  <si>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</si>
  <si>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</si>
  <si>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</si>
  <si>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</si>
  <si>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</si>
  <si>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</si>
  <si>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</si>
  <si>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</si>
  <si>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</si>
  <si>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</si>
  <si>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</si>
  <si>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</si>
  <si>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</si>
  <si>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</si>
  <si>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</si>
  <si>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</si>
  <si>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</si>
  <si>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</si>
  <si>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</si>
  <si>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</si>
  <si>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</si>
  <si>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</si>
  <si>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</si>
  <si>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</si>
  <si>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</si>
  <si>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</si>
  <si>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</si>
  <si>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</si>
  <si>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</si>
  <si>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</si>
  <si>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</si>
  <si>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</si>
  <si>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</si>
  <si>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</si>
  <si>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</si>
  <si>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</si>
  <si>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</si>
  <si>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</si>
  <si>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</si>
  <si>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</si>
  <si>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</si>
  <si>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</si>
  <si>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</si>
  <si>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</si>
  <si>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</si>
  <si>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</si>
  <si>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</si>
  <si>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</si>
  <si>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</si>
  <si>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</si>
  <si>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</si>
  <si>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</si>
  <si>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</si>
  <si>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</si>
  <si>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</si>
  <si>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</si>
  <si>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</si>
  <si>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</si>
  <si>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</si>
  <si>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</si>
  <si>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</si>
  <si>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</si>
  <si>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</si>
  <si>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</si>
  <si>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</si>
  <si>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</si>
  <si>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</si>
  <si>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</si>
  <si>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</si>
  <si>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</si>
  <si>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</si>
  <si>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</si>
  <si>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</si>
  <si>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</si>
  <si>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</si>
  <si>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</si>
  <si>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</si>
  <si>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</si>
  <si>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</si>
  <si>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</si>
  <si>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</si>
  <si>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</si>
  <si>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</si>
  <si>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</si>
  <si>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</si>
  <si>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</si>
  <si>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</si>
  <si>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</si>
  <si>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</si>
  <si>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</si>
  <si>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</si>
  <si>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</si>
  <si>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</si>
  <si>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</si>
  <si>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</si>
  <si>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</si>
  <si>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</si>
  <si>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</si>
  <si>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</si>
  <si>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</si>
  <si>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</si>
  <si>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</si>
  <si>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</si>
  <si>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</si>
  <si>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</si>
  <si>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</si>
  <si>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</si>
  <si>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</si>
  <si>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</si>
  <si>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</si>
  <si>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</si>
  <si>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</si>
  <si>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</si>
  <si>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</si>
  <si>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</si>
  <si>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</si>
  <si>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</si>
  <si>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</si>
  <si>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</si>
  <si>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>ÖZEL BÜTÇELİ DİĞER KURUMLAR</t>
  </si>
  <si>
    <t>ÖZEL BÜTÇELİ KURUMLAR TOPLAMI</t>
  </si>
  <si>
    <t>YEDEK ÖDENEK</t>
  </si>
  <si>
    <t>2021 YILI MERKEZİ YÖNETİM BÜTÇE KANUNU İCMALİ</t>
  </si>
  <si>
    <t>(II) SAYILI CETVEL - YÜKSEKÖĞRETİM KURUMLARI 2022 YILI BÜTÇE GİDER TAHMİNLERİ</t>
  </si>
  <si>
    <t>(II) SAYILI CETVEL - YÜKSEKÖĞRETİM KURUMLARI 2023 YILI BÜTÇE GİDER TAHMİNLERİ</t>
  </si>
  <si>
    <t>(II) SAYILI CETVEL - YÜKSEKÖĞRETİM KURUMLARI</t>
  </si>
  <si>
    <t>TL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</si>
</sst>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29" applyNumberFormat="1" applyFont="1" applyFill="1" applyBorder="1" applyAlignment="1">
      <alignment vertical="center"/>
    </xf>
    <xf numFmtId="3" fontId="3" fillId="0" borderId="11" xfId="29" applyNumberFormat="1" applyFont="1" applyFill="1" applyBorder="1" applyAlignment="1">
      <alignment vertical="center"/>
    </xf>
    <xf numFmtId="3" fontId="4" fillId="0" borderId="12" xfId="29" applyNumberFormat="1" applyFont="1" applyFill="1" applyBorder="1" applyAlignment="1">
      <alignment vertical="center"/>
    </xf>
    <xf numFmtId="0" fontId="4" fillId="0" borderId="0" xfId="29" applyFont="1" applyFill="1" applyBorder="1" applyAlignment="1">
      <alignment horizontal="center" vertical="center"/>
    </xf>
    <xf numFmtId="0" fontId="4" fillId="0" borderId="0" xfId="29" applyFont="1" applyFill="1" applyBorder="1" applyAlignment="1">
      <alignment horizontal="right" vertical="center"/>
    </xf>
    <xf numFmtId="3" fontId="3" fillId="0" borderId="13" xfId="29" applyNumberFormat="1" applyFont="1" applyFill="1" applyBorder="1" applyAlignment="1">
      <alignment vertical="center"/>
    </xf>
    <xf numFmtId="3" fontId="3" fillId="0" borderId="14" xfId="29" applyNumberFormat="1" applyFont="1" applyFill="1" applyBorder="1" applyAlignment="1">
      <alignment vertical="center"/>
    </xf>
    <xf numFmtId="3" fontId="4" fillId="0" borderId="15" xfId="29" applyNumberFormat="1" applyFont="1" applyFill="1" applyBorder="1" applyAlignment="1">
      <alignment vertical="center"/>
    </xf>
    <xf numFmtId="3" fontId="3" fillId="0" borderId="16" xfId="29" applyNumberFormat="1" applyFont="1" applyFill="1" applyBorder="1" applyAlignment="1">
      <alignment vertical="center"/>
    </xf>
    <xf numFmtId="3" fontId="3" fillId="0" borderId="17" xfId="29" applyNumberFormat="1" applyFont="1" applyFill="1" applyBorder="1" applyAlignment="1">
      <alignment vertical="center"/>
    </xf>
    <xf numFmtId="3" fontId="4" fillId="0" borderId="18" xfId="29" applyNumberFormat="1" applyFont="1" applyFill="1" applyBorder="1" applyAlignment="1">
      <alignment vertical="center"/>
    </xf>
    <xf numFmtId="0" fontId="4" fillId="0" borderId="19" xfId="29" applyFont="1" applyFill="1" applyBorder="1" applyAlignment="1">
      <alignment horizontal="center" vertical="center" wrapText="1"/>
    </xf>
    <xf numFmtId="0" fontId="4" fillId="0" borderId="20" xfId="29" applyFont="1" applyFill="1" applyBorder="1" applyAlignment="1">
      <alignment horizontal="center" vertical="center" wrapText="1"/>
    </xf>
    <xf numFmtId="0" fontId="4" fillId="0" borderId="21" xfId="29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2" xfId="29" applyFont="1" applyFill="1" applyBorder="1" applyAlignment="1">
      <alignment vertical="center" wrapText="1"/>
    </xf>
    <xf numFmtId="0" fontId="3" fillId="0" borderId="23" xfId="29" applyFont="1" applyFill="1" applyBorder="1" applyAlignment="1">
      <alignment vertical="center" wrapText="1"/>
    </xf>
    <xf numFmtId="0" fontId="3" fillId="0" borderId="24" xfId="29" applyFont="1" applyFill="1" applyBorder="1" applyAlignment="1">
      <alignment vertical="center" wrapText="1"/>
    </xf>
    <xf numFmtId="0" fontId="4" fillId="0" borderId="0" xfId="29" applyFont="1" applyFill="1" applyBorder="1" applyAlignment="1">
      <alignment horizontal="center" vertical="center" wrapText="1"/>
    </xf>
    <xf numFmtId="0" fontId="4" fillId="0" borderId="25" xfId="29" applyFont="1" applyFill="1" applyBorder="1" applyAlignment="1">
      <alignment horizontal="center" vertical="center" wrapText="1"/>
    </xf>
    <xf numFmtId="0" fontId="4" fillId="0" borderId="22" xfId="29" applyFont="1" applyFill="1" applyBorder="1" applyAlignment="1">
      <alignment vertical="center" wrapText="1"/>
    </xf>
    <xf numFmtId="3" fontId="4" fillId="0" borderId="13" xfId="29" applyNumberFormat="1" applyFont="1" applyFill="1" applyBorder="1" applyAlignment="1">
      <alignment vertical="center"/>
    </xf>
    <xf numFmtId="3" fontId="4" fillId="0" borderId="14" xfId="29" applyNumberFormat="1" applyFont="1" applyFill="1" applyBorder="1" applyAlignment="1">
      <alignment vertical="center"/>
    </xf>
    <xf numFmtId="0" fontId="4" fillId="0" borderId="23" xfId="29" applyFont="1" applyFill="1" applyBorder="1" applyAlignment="1">
      <alignment vertical="center" wrapText="1"/>
    </xf>
    <xf numFmtId="3" fontId="4" fillId="0" borderId="10" xfId="29" applyNumberFormat="1" applyFont="1" applyFill="1" applyBorder="1" applyAlignment="1">
      <alignment vertical="center"/>
    </xf>
    <xf numFmtId="3" fontId="4" fillId="0" borderId="11" xfId="29" applyNumberFormat="1" applyFont="1" applyFill="1" applyBorder="1" applyAlignment="1">
      <alignment vertical="center"/>
    </xf>
    <xf numFmtId="0" fontId="4" fillId="0" borderId="24" xfId="29" applyFont="1" applyFill="1" applyBorder="1" applyAlignment="1">
      <alignment vertical="center" wrapText="1"/>
    </xf>
    <xf numFmtId="3" fontId="4" fillId="0" borderId="16" xfId="29" applyNumberFormat="1" applyFont="1" applyFill="1" applyBorder="1" applyAlignment="1">
      <alignment vertical="center"/>
    </xf>
    <xf numFmtId="3" fontId="4" fillId="0" borderId="17" xfId="29" applyNumberFormat="1" applyFont="1" applyFill="1" applyBorder="1" applyAlignment="1">
      <alignment vertical="center"/>
    </xf>
    <xf numFmtId="0" fontId="5" fillId="0" borderId="0" xfId="29" applyFont="1" applyFill="1" applyAlignment="1">
      <alignment horizontal="center" vertical="center"/>
    </xf>
    <xf numFmtId="0" fontId="5" fillId="0" borderId="0" xfId="29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0"/>
  <sheetViews>
    <sheetView tabSelected="1" zoomScale="55" zoomScaleNormal="55" workbookViewId="0" topLeftCell="A1">
      <selection activeCell="A1" sqref="A1"/>
    </sheetView>
  </sheetViews>
  <sheetFormatPr defaultColWidth="9.140625" defaultRowHeight="15"/>
  <cols>
    <col min="1" max="1" width="75.7109375" style="16" customWidth="1"/>
    <col min="2" max="10" width="22.140625" style="1" customWidth="1"/>
    <col min="11" max="11" width="25.28125" style="1" customWidth="1"/>
    <col min="12" max="14" width="19.28125" style="1" customWidth="1"/>
    <col min="15" max="16384" width="9.140625" style="1" customWidth="1"/>
  </cols>
  <sheetData>
    <row r="2" spans="1:11" ht="24.75" customHeight="1">
      <c r="A2" s="31" t="s">
        <v>145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</row>
    <row r="3" spans="1:11" ht="24.75" customHeight="1">
      <c r="A3" s="31" t="s">
        <v>148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</row>
    <row r="4" spans="1:11" ht="24.75" customHeight="1">
      <c r="A4" s="32" t="s">
        <v>1</v>
      </c>
      <c r="B4" s="32" t="s">
        <v>0</v>
      </c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</row>
    <row r="6" spans="1:11" ht="13.5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149</v>
      </c>
    </row>
    <row r="7" spans="1:11" ht="45" customHeight="1">
      <c r="A7" s="21" t="s">
        <v>2</v>
      </c>
      <c r="B7" s="13" t="s">
        <v>5</v>
      </c>
      <c r="C7" s="14" t="s">
        <v>6</v>
      </c>
      <c r="D7" s="14" t="s">
        <v>7</v>
      </c>
      <c r="E7" s="14" t="s">
        <v>3</v>
      </c>
      <c r="F7" s="14" t="s">
        <v>11</v>
      </c>
      <c r="G7" s="14" t="s">
        <v>9</v>
      </c>
      <c r="H7" s="14" t="s">
        <v>10</v>
      </c>
      <c r="I7" s="14" t="s">
        <v>4</v>
      </c>
      <c r="J7" s="14" t="s">
        <v>144</v>
      </c>
      <c r="K7" s="15" t="s">
        <v>8</v>
      </c>
    </row>
    <row r="8" spans="1:11" ht="22.5" customHeight="1">
      <c r="A8" s="17" t="s">
        <v>12</v>
      </c>
      <c r="B8" s="7">
        <v>69484000</v>
      </c>
      <c r="C8" s="8">
        <v>9497000</v>
      </c>
      <c r="D8" s="8">
        <v>6213000</v>
      </c>
      <c r="E8" s="8">
        <v>0</v>
      </c>
      <c r="F8" s="8">
        <v>28820000</v>
      </c>
      <c r="G8" s="8">
        <v>1978000</v>
      </c>
      <c r="H8" s="8">
        <v>0</v>
      </c>
      <c r="I8" s="8">
        <v>0</v>
      </c>
      <c r="J8" s="8">
        <v>0</v>
      </c>
      <c r="K8" s="9">
        <f aca="true" t="shared" si="0" ref="K8:K39">SUM(B8:J8)</f>
        <v>115992000</v>
      </c>
    </row>
    <row r="9" spans="1:11" ht="22.5" customHeight="1">
      <c r="A9" s="18" t="s">
        <v>13</v>
      </c>
      <c r="B9" s="2">
        <v>939113000</v>
      </c>
      <c r="C9" s="3">
        <v>160193000</v>
      </c>
      <c r="D9" s="3">
        <v>79560000</v>
      </c>
      <c r="E9" s="3">
        <v>0</v>
      </c>
      <c r="F9" s="3">
        <v>91643000</v>
      </c>
      <c r="G9" s="3">
        <v>216033000</v>
      </c>
      <c r="H9" s="3">
        <v>0</v>
      </c>
      <c r="I9" s="3">
        <v>0</v>
      </c>
      <c r="J9" s="3">
        <v>0</v>
      </c>
      <c r="K9" s="4">
        <f t="shared" si="0"/>
        <v>1486542000</v>
      </c>
    </row>
    <row r="10" spans="1:11" ht="22.5" customHeight="1">
      <c r="A10" s="18" t="s">
        <v>14</v>
      </c>
      <c r="B10" s="2">
        <v>459430000</v>
      </c>
      <c r="C10" s="3">
        <v>74662000</v>
      </c>
      <c r="D10" s="3">
        <v>93820000</v>
      </c>
      <c r="E10" s="3">
        <v>0</v>
      </c>
      <c r="F10" s="3">
        <v>23251000</v>
      </c>
      <c r="G10" s="3">
        <v>58741000</v>
      </c>
      <c r="H10" s="3">
        <v>0</v>
      </c>
      <c r="I10" s="3">
        <v>0</v>
      </c>
      <c r="J10" s="3">
        <v>0</v>
      </c>
      <c r="K10" s="4">
        <f t="shared" si="0"/>
        <v>709904000</v>
      </c>
    </row>
    <row r="11" spans="1:11" ht="22.5" customHeight="1">
      <c r="A11" s="18" t="s">
        <v>15</v>
      </c>
      <c r="B11" s="2">
        <v>860220000</v>
      </c>
      <c r="C11" s="3">
        <v>150621000</v>
      </c>
      <c r="D11" s="3">
        <v>102589000</v>
      </c>
      <c r="E11" s="3">
        <v>0</v>
      </c>
      <c r="F11" s="3">
        <v>87580000</v>
      </c>
      <c r="G11" s="3">
        <v>140636000</v>
      </c>
      <c r="H11" s="3">
        <v>0</v>
      </c>
      <c r="I11" s="3">
        <v>0</v>
      </c>
      <c r="J11" s="3">
        <v>0</v>
      </c>
      <c r="K11" s="4">
        <f t="shared" si="0"/>
        <v>1341646000</v>
      </c>
    </row>
    <row r="12" spans="1:11" ht="22.5" customHeight="1">
      <c r="A12" s="18" t="s">
        <v>16</v>
      </c>
      <c r="B12" s="2">
        <v>690295000</v>
      </c>
      <c r="C12" s="3">
        <v>119256000</v>
      </c>
      <c r="D12" s="3">
        <v>65312000</v>
      </c>
      <c r="E12" s="3">
        <v>0</v>
      </c>
      <c r="F12" s="3">
        <v>53405000</v>
      </c>
      <c r="G12" s="3">
        <v>162063000</v>
      </c>
      <c r="H12" s="3">
        <v>0</v>
      </c>
      <c r="I12" s="3">
        <v>0</v>
      </c>
      <c r="J12" s="3">
        <v>0</v>
      </c>
      <c r="K12" s="4">
        <f t="shared" si="0"/>
        <v>1090331000</v>
      </c>
    </row>
    <row r="13" spans="1:11" ht="22.5" customHeight="1">
      <c r="A13" s="18" t="s">
        <v>17</v>
      </c>
      <c r="B13" s="2">
        <v>775336000</v>
      </c>
      <c r="C13" s="3">
        <v>138873000</v>
      </c>
      <c r="D13" s="3">
        <v>111244000</v>
      </c>
      <c r="E13" s="3">
        <v>0</v>
      </c>
      <c r="F13" s="3">
        <v>75689000</v>
      </c>
      <c r="G13" s="3">
        <v>343310000</v>
      </c>
      <c r="H13" s="3">
        <v>0</v>
      </c>
      <c r="I13" s="3">
        <v>0</v>
      </c>
      <c r="J13" s="3">
        <v>0</v>
      </c>
      <c r="K13" s="4">
        <f t="shared" si="0"/>
        <v>1444452000</v>
      </c>
    </row>
    <row r="14" spans="1:11" ht="22.5" customHeight="1">
      <c r="A14" s="18" t="s">
        <v>18</v>
      </c>
      <c r="B14" s="2">
        <v>454820000</v>
      </c>
      <c r="C14" s="3">
        <v>72659000</v>
      </c>
      <c r="D14" s="3">
        <v>65757000</v>
      </c>
      <c r="E14" s="3">
        <v>0</v>
      </c>
      <c r="F14" s="3">
        <v>18904000</v>
      </c>
      <c r="G14" s="3">
        <v>80894000</v>
      </c>
      <c r="H14" s="3">
        <v>0</v>
      </c>
      <c r="I14" s="3">
        <v>0</v>
      </c>
      <c r="J14" s="3">
        <v>0</v>
      </c>
      <c r="K14" s="4">
        <f t="shared" si="0"/>
        <v>693034000</v>
      </c>
    </row>
    <row r="15" spans="1:11" ht="22.5" customHeight="1">
      <c r="A15" s="18" t="s">
        <v>19</v>
      </c>
      <c r="B15" s="2">
        <v>223975000</v>
      </c>
      <c r="C15" s="3">
        <v>37410000</v>
      </c>
      <c r="D15" s="3">
        <v>48131000</v>
      </c>
      <c r="E15" s="3">
        <v>0</v>
      </c>
      <c r="F15" s="3">
        <v>15030000</v>
      </c>
      <c r="G15" s="3">
        <v>101584000</v>
      </c>
      <c r="H15" s="3">
        <v>0</v>
      </c>
      <c r="I15" s="3">
        <v>0</v>
      </c>
      <c r="J15" s="3">
        <v>0</v>
      </c>
      <c r="K15" s="4">
        <f t="shared" si="0"/>
        <v>426130000</v>
      </c>
    </row>
    <row r="16" spans="1:11" ht="22.5" customHeight="1">
      <c r="A16" s="18" t="s">
        <v>20</v>
      </c>
      <c r="B16" s="2">
        <v>561530000</v>
      </c>
      <c r="C16" s="3">
        <v>89695000</v>
      </c>
      <c r="D16" s="3">
        <v>65617000</v>
      </c>
      <c r="E16" s="3">
        <v>0</v>
      </c>
      <c r="F16" s="3">
        <v>25850000</v>
      </c>
      <c r="G16" s="3">
        <v>86625000</v>
      </c>
      <c r="H16" s="3">
        <v>0</v>
      </c>
      <c r="I16" s="3">
        <v>0</v>
      </c>
      <c r="J16" s="3">
        <v>0</v>
      </c>
      <c r="K16" s="4">
        <f t="shared" si="0"/>
        <v>829317000</v>
      </c>
    </row>
    <row r="17" spans="1:11" ht="22.5" customHeight="1">
      <c r="A17" s="18" t="s">
        <v>21</v>
      </c>
      <c r="B17" s="2">
        <v>304620000</v>
      </c>
      <c r="C17" s="3">
        <v>47871000</v>
      </c>
      <c r="D17" s="3">
        <v>41484000</v>
      </c>
      <c r="E17" s="3">
        <v>0</v>
      </c>
      <c r="F17" s="3">
        <v>13440000</v>
      </c>
      <c r="G17" s="3">
        <v>50698000</v>
      </c>
      <c r="H17" s="3">
        <v>0</v>
      </c>
      <c r="I17" s="3">
        <v>0</v>
      </c>
      <c r="J17" s="3">
        <v>0</v>
      </c>
      <c r="K17" s="4">
        <f t="shared" si="0"/>
        <v>458113000</v>
      </c>
    </row>
    <row r="18" spans="1:11" ht="22.5" customHeight="1">
      <c r="A18" s="18" t="s">
        <v>22</v>
      </c>
      <c r="B18" s="2">
        <v>122189000</v>
      </c>
      <c r="C18" s="3">
        <v>20164000</v>
      </c>
      <c r="D18" s="3">
        <v>10428000</v>
      </c>
      <c r="E18" s="3">
        <v>0</v>
      </c>
      <c r="F18" s="3">
        <v>6136000</v>
      </c>
      <c r="G18" s="3">
        <v>30000000</v>
      </c>
      <c r="H18" s="3">
        <v>0</v>
      </c>
      <c r="I18" s="3">
        <v>0</v>
      </c>
      <c r="J18" s="3">
        <v>0</v>
      </c>
      <c r="K18" s="4">
        <f t="shared" si="0"/>
        <v>188917000</v>
      </c>
    </row>
    <row r="19" spans="1:11" ht="22.5" customHeight="1">
      <c r="A19" s="18" t="s">
        <v>23</v>
      </c>
      <c r="B19" s="2">
        <v>741741000</v>
      </c>
      <c r="C19" s="3">
        <v>136003000</v>
      </c>
      <c r="D19" s="3">
        <v>72824000</v>
      </c>
      <c r="E19" s="3">
        <v>0</v>
      </c>
      <c r="F19" s="3">
        <v>84097000</v>
      </c>
      <c r="G19" s="3">
        <v>143180000</v>
      </c>
      <c r="H19" s="3">
        <v>0</v>
      </c>
      <c r="I19" s="3">
        <v>0</v>
      </c>
      <c r="J19" s="3">
        <v>0</v>
      </c>
      <c r="K19" s="4">
        <f t="shared" si="0"/>
        <v>1177845000</v>
      </c>
    </row>
    <row r="20" spans="1:11" ht="22.5" customHeight="1">
      <c r="A20" s="18" t="s">
        <v>24</v>
      </c>
      <c r="B20" s="2">
        <v>658632000</v>
      </c>
      <c r="C20" s="3">
        <v>115287000</v>
      </c>
      <c r="D20" s="3">
        <v>63635000</v>
      </c>
      <c r="E20" s="3">
        <v>0</v>
      </c>
      <c r="F20" s="3">
        <v>61544000</v>
      </c>
      <c r="G20" s="3">
        <v>129595000</v>
      </c>
      <c r="H20" s="3">
        <v>0</v>
      </c>
      <c r="I20" s="3">
        <v>0</v>
      </c>
      <c r="J20" s="3">
        <v>0</v>
      </c>
      <c r="K20" s="4">
        <f t="shared" si="0"/>
        <v>1028693000</v>
      </c>
    </row>
    <row r="21" spans="1:11" ht="22.5" customHeight="1">
      <c r="A21" s="18" t="s">
        <v>25</v>
      </c>
      <c r="B21" s="2">
        <v>351189000</v>
      </c>
      <c r="C21" s="3">
        <v>58800000</v>
      </c>
      <c r="D21" s="3">
        <v>37044000</v>
      </c>
      <c r="E21" s="3">
        <v>0</v>
      </c>
      <c r="F21" s="3">
        <v>20848000</v>
      </c>
      <c r="G21" s="3">
        <v>56932000</v>
      </c>
      <c r="H21" s="3">
        <v>0</v>
      </c>
      <c r="I21" s="3">
        <v>0</v>
      </c>
      <c r="J21" s="3">
        <v>0</v>
      </c>
      <c r="K21" s="4">
        <f t="shared" si="0"/>
        <v>524813000</v>
      </c>
    </row>
    <row r="22" spans="1:11" ht="22.5" customHeight="1">
      <c r="A22" s="18" t="s">
        <v>26</v>
      </c>
      <c r="B22" s="2">
        <v>521334000</v>
      </c>
      <c r="C22" s="3">
        <v>88236000</v>
      </c>
      <c r="D22" s="3">
        <v>70703000</v>
      </c>
      <c r="E22" s="3">
        <v>0</v>
      </c>
      <c r="F22" s="3">
        <v>36229000</v>
      </c>
      <c r="G22" s="3">
        <v>89091000</v>
      </c>
      <c r="H22" s="3">
        <v>0</v>
      </c>
      <c r="I22" s="3">
        <v>0</v>
      </c>
      <c r="J22" s="3">
        <v>0</v>
      </c>
      <c r="K22" s="4">
        <f t="shared" si="0"/>
        <v>805593000</v>
      </c>
    </row>
    <row r="23" spans="1:11" ht="22.5" customHeight="1">
      <c r="A23" s="18" t="s">
        <v>27</v>
      </c>
      <c r="B23" s="2">
        <v>399343000</v>
      </c>
      <c r="C23" s="3">
        <v>69364000</v>
      </c>
      <c r="D23" s="3">
        <v>52310000</v>
      </c>
      <c r="E23" s="3">
        <v>0</v>
      </c>
      <c r="F23" s="3">
        <v>24667000</v>
      </c>
      <c r="G23" s="3">
        <v>47148000</v>
      </c>
      <c r="H23" s="3">
        <v>0</v>
      </c>
      <c r="I23" s="3">
        <v>0</v>
      </c>
      <c r="J23" s="3">
        <v>0</v>
      </c>
      <c r="K23" s="4">
        <f t="shared" si="0"/>
        <v>592832000</v>
      </c>
    </row>
    <row r="24" spans="1:11" ht="22.5" customHeight="1">
      <c r="A24" s="18" t="s">
        <v>28</v>
      </c>
      <c r="B24" s="2">
        <v>544237000</v>
      </c>
      <c r="C24" s="3">
        <v>87182000</v>
      </c>
      <c r="D24" s="3">
        <v>62520000</v>
      </c>
      <c r="E24" s="3">
        <v>0</v>
      </c>
      <c r="F24" s="3">
        <v>24477000</v>
      </c>
      <c r="G24" s="3">
        <v>49094000</v>
      </c>
      <c r="H24" s="3">
        <v>0</v>
      </c>
      <c r="I24" s="3">
        <v>0</v>
      </c>
      <c r="J24" s="3">
        <v>0</v>
      </c>
      <c r="K24" s="4">
        <f t="shared" si="0"/>
        <v>767510000</v>
      </c>
    </row>
    <row r="25" spans="1:11" ht="22.5" customHeight="1">
      <c r="A25" s="18" t="s">
        <v>29</v>
      </c>
      <c r="B25" s="2">
        <v>533880000</v>
      </c>
      <c r="C25" s="3">
        <v>88487000</v>
      </c>
      <c r="D25" s="3">
        <v>54242000</v>
      </c>
      <c r="E25" s="3">
        <v>0</v>
      </c>
      <c r="F25" s="3">
        <v>28953000</v>
      </c>
      <c r="G25" s="3">
        <v>95605000</v>
      </c>
      <c r="H25" s="3">
        <v>0</v>
      </c>
      <c r="I25" s="3">
        <v>0</v>
      </c>
      <c r="J25" s="3">
        <v>0</v>
      </c>
      <c r="K25" s="4">
        <f t="shared" si="0"/>
        <v>801167000</v>
      </c>
    </row>
    <row r="26" spans="1:11" ht="22.5" customHeight="1">
      <c r="A26" s="18" t="s">
        <v>30</v>
      </c>
      <c r="B26" s="2">
        <v>471194000</v>
      </c>
      <c r="C26" s="3">
        <v>77288000</v>
      </c>
      <c r="D26" s="3">
        <v>59898000</v>
      </c>
      <c r="E26" s="3">
        <v>0</v>
      </c>
      <c r="F26" s="3">
        <v>30566000</v>
      </c>
      <c r="G26" s="3">
        <v>88106000</v>
      </c>
      <c r="H26" s="3">
        <v>0</v>
      </c>
      <c r="I26" s="3">
        <v>0</v>
      </c>
      <c r="J26" s="3">
        <v>0</v>
      </c>
      <c r="K26" s="4">
        <f t="shared" si="0"/>
        <v>727052000</v>
      </c>
    </row>
    <row r="27" spans="1:11" ht="22.5" customHeight="1">
      <c r="A27" s="18" t="s">
        <v>31</v>
      </c>
      <c r="B27" s="2">
        <v>437287000</v>
      </c>
      <c r="C27" s="3">
        <v>68082000</v>
      </c>
      <c r="D27" s="3">
        <v>42898000</v>
      </c>
      <c r="E27" s="3">
        <v>0</v>
      </c>
      <c r="F27" s="3">
        <v>21016000</v>
      </c>
      <c r="G27" s="3">
        <v>89708000</v>
      </c>
      <c r="H27" s="3">
        <v>0</v>
      </c>
      <c r="I27" s="3">
        <v>0</v>
      </c>
      <c r="J27" s="3">
        <v>0</v>
      </c>
      <c r="K27" s="4">
        <f t="shared" si="0"/>
        <v>658991000</v>
      </c>
    </row>
    <row r="28" spans="1:11" ht="22.5" customHeight="1">
      <c r="A28" s="18" t="s">
        <v>32</v>
      </c>
      <c r="B28" s="2">
        <v>532567000</v>
      </c>
      <c r="C28" s="3">
        <v>90434000</v>
      </c>
      <c r="D28" s="3">
        <v>53216000</v>
      </c>
      <c r="E28" s="3">
        <v>0</v>
      </c>
      <c r="F28" s="3">
        <v>31172000</v>
      </c>
      <c r="G28" s="3">
        <v>83259000</v>
      </c>
      <c r="H28" s="3">
        <v>0</v>
      </c>
      <c r="I28" s="3">
        <v>0</v>
      </c>
      <c r="J28" s="3">
        <v>0</v>
      </c>
      <c r="K28" s="4">
        <f t="shared" si="0"/>
        <v>790648000</v>
      </c>
    </row>
    <row r="29" spans="1:11" ht="22.5" customHeight="1">
      <c r="A29" s="18" t="s">
        <v>33</v>
      </c>
      <c r="B29" s="2">
        <v>491199000</v>
      </c>
      <c r="C29" s="3">
        <v>82713000</v>
      </c>
      <c r="D29" s="3">
        <v>43122000</v>
      </c>
      <c r="E29" s="3">
        <v>0</v>
      </c>
      <c r="F29" s="3">
        <v>34087000</v>
      </c>
      <c r="G29" s="3">
        <v>53411000</v>
      </c>
      <c r="H29" s="3">
        <v>0</v>
      </c>
      <c r="I29" s="3">
        <v>0</v>
      </c>
      <c r="J29" s="3">
        <v>0</v>
      </c>
      <c r="K29" s="4">
        <f t="shared" si="0"/>
        <v>704532000</v>
      </c>
    </row>
    <row r="30" spans="1:11" ht="22.5" customHeight="1">
      <c r="A30" s="18" t="s">
        <v>34</v>
      </c>
      <c r="B30" s="2">
        <v>412345000</v>
      </c>
      <c r="C30" s="3">
        <v>70187000</v>
      </c>
      <c r="D30" s="3">
        <v>37911000</v>
      </c>
      <c r="E30" s="3">
        <v>0</v>
      </c>
      <c r="F30" s="3">
        <v>29912000</v>
      </c>
      <c r="G30" s="3">
        <v>63696000</v>
      </c>
      <c r="H30" s="3">
        <v>0</v>
      </c>
      <c r="I30" s="3">
        <v>0</v>
      </c>
      <c r="J30" s="3">
        <v>0</v>
      </c>
      <c r="K30" s="4">
        <f t="shared" si="0"/>
        <v>614051000</v>
      </c>
    </row>
    <row r="31" spans="1:11" ht="22.5" customHeight="1">
      <c r="A31" s="18" t="s">
        <v>35</v>
      </c>
      <c r="B31" s="2">
        <v>645544000</v>
      </c>
      <c r="C31" s="3">
        <v>97990000</v>
      </c>
      <c r="D31" s="3">
        <v>102281000</v>
      </c>
      <c r="E31" s="3">
        <v>0</v>
      </c>
      <c r="F31" s="3">
        <v>32199000</v>
      </c>
      <c r="G31" s="3">
        <v>68251000</v>
      </c>
      <c r="H31" s="3">
        <v>0</v>
      </c>
      <c r="I31" s="3">
        <v>0</v>
      </c>
      <c r="J31" s="3">
        <v>0</v>
      </c>
      <c r="K31" s="4">
        <f t="shared" si="0"/>
        <v>946265000</v>
      </c>
    </row>
    <row r="32" spans="1:11" ht="22.5" customHeight="1">
      <c r="A32" s="18" t="s">
        <v>36</v>
      </c>
      <c r="B32" s="2">
        <v>454193000</v>
      </c>
      <c r="C32" s="3">
        <v>72110000</v>
      </c>
      <c r="D32" s="3">
        <v>39769000</v>
      </c>
      <c r="E32" s="3">
        <v>0</v>
      </c>
      <c r="F32" s="3">
        <v>20471000</v>
      </c>
      <c r="G32" s="3">
        <v>69990000</v>
      </c>
      <c r="H32" s="3">
        <v>0</v>
      </c>
      <c r="I32" s="3">
        <v>0</v>
      </c>
      <c r="J32" s="3">
        <v>0</v>
      </c>
      <c r="K32" s="4">
        <f t="shared" si="0"/>
        <v>656533000</v>
      </c>
    </row>
    <row r="33" spans="1:11" ht="22.5" customHeight="1">
      <c r="A33" s="18" t="s">
        <v>37</v>
      </c>
      <c r="B33" s="2">
        <v>494693000</v>
      </c>
      <c r="C33" s="3">
        <v>75399000</v>
      </c>
      <c r="D33" s="3">
        <v>40587000</v>
      </c>
      <c r="E33" s="3">
        <v>0</v>
      </c>
      <c r="F33" s="3">
        <v>18087000</v>
      </c>
      <c r="G33" s="3">
        <v>63101000</v>
      </c>
      <c r="H33" s="3">
        <v>0</v>
      </c>
      <c r="I33" s="3">
        <v>0</v>
      </c>
      <c r="J33" s="3">
        <v>0</v>
      </c>
      <c r="K33" s="4">
        <f t="shared" si="0"/>
        <v>691867000</v>
      </c>
    </row>
    <row r="34" spans="1:11" ht="22.5" customHeight="1">
      <c r="A34" s="18" t="s">
        <v>38</v>
      </c>
      <c r="B34" s="2">
        <v>424126000</v>
      </c>
      <c r="C34" s="3">
        <v>67442000</v>
      </c>
      <c r="D34" s="3">
        <v>51632000</v>
      </c>
      <c r="E34" s="3">
        <v>0</v>
      </c>
      <c r="F34" s="3">
        <v>25071000</v>
      </c>
      <c r="G34" s="3">
        <v>37660000</v>
      </c>
      <c r="H34" s="3">
        <v>0</v>
      </c>
      <c r="I34" s="3">
        <v>0</v>
      </c>
      <c r="J34" s="3">
        <v>0</v>
      </c>
      <c r="K34" s="4">
        <f t="shared" si="0"/>
        <v>605931000</v>
      </c>
    </row>
    <row r="35" spans="1:11" ht="22.5" customHeight="1">
      <c r="A35" s="18" t="s">
        <v>39</v>
      </c>
      <c r="B35" s="2">
        <v>406608000</v>
      </c>
      <c r="C35" s="3">
        <v>60717000</v>
      </c>
      <c r="D35" s="3">
        <v>38555000</v>
      </c>
      <c r="E35" s="3">
        <v>0</v>
      </c>
      <c r="F35" s="3">
        <v>14088000</v>
      </c>
      <c r="G35" s="3">
        <v>59738000</v>
      </c>
      <c r="H35" s="3">
        <v>0</v>
      </c>
      <c r="I35" s="3">
        <v>0</v>
      </c>
      <c r="J35" s="3">
        <v>0</v>
      </c>
      <c r="K35" s="4">
        <f t="shared" si="0"/>
        <v>579706000</v>
      </c>
    </row>
    <row r="36" spans="1:11" ht="22.5" customHeight="1">
      <c r="A36" s="18" t="s">
        <v>40</v>
      </c>
      <c r="B36" s="2">
        <v>382804000</v>
      </c>
      <c r="C36" s="3">
        <v>61344000</v>
      </c>
      <c r="D36" s="3">
        <v>43009000</v>
      </c>
      <c r="E36" s="3">
        <v>0</v>
      </c>
      <c r="F36" s="3">
        <v>16718000</v>
      </c>
      <c r="G36" s="3">
        <v>55395000</v>
      </c>
      <c r="H36" s="3">
        <v>0</v>
      </c>
      <c r="I36" s="3">
        <v>0</v>
      </c>
      <c r="J36" s="3">
        <v>0</v>
      </c>
      <c r="K36" s="4">
        <f t="shared" si="0"/>
        <v>559270000</v>
      </c>
    </row>
    <row r="37" spans="1:11" ht="22.5" customHeight="1">
      <c r="A37" s="18" t="s">
        <v>41</v>
      </c>
      <c r="B37" s="2">
        <v>107552000</v>
      </c>
      <c r="C37" s="3">
        <v>16357000</v>
      </c>
      <c r="D37" s="3">
        <v>13384000</v>
      </c>
      <c r="E37" s="3">
        <v>0</v>
      </c>
      <c r="F37" s="3">
        <v>3603000</v>
      </c>
      <c r="G37" s="3">
        <v>29187000</v>
      </c>
      <c r="H37" s="3">
        <v>0</v>
      </c>
      <c r="I37" s="3">
        <v>0</v>
      </c>
      <c r="J37" s="3">
        <v>0</v>
      </c>
      <c r="K37" s="4">
        <f t="shared" si="0"/>
        <v>170083000</v>
      </c>
    </row>
    <row r="38" spans="1:11" ht="22.5" customHeight="1">
      <c r="A38" s="18" t="s">
        <v>42</v>
      </c>
      <c r="B38" s="2">
        <v>111077000</v>
      </c>
      <c r="C38" s="3">
        <v>16201000</v>
      </c>
      <c r="D38" s="3">
        <v>10509000</v>
      </c>
      <c r="E38" s="3">
        <v>0</v>
      </c>
      <c r="F38" s="3">
        <v>3937000</v>
      </c>
      <c r="G38" s="3">
        <v>32900000</v>
      </c>
      <c r="H38" s="3">
        <v>0</v>
      </c>
      <c r="I38" s="3">
        <v>0</v>
      </c>
      <c r="J38" s="3">
        <v>0</v>
      </c>
      <c r="K38" s="4">
        <f t="shared" si="0"/>
        <v>174624000</v>
      </c>
    </row>
    <row r="39" spans="1:11" ht="22.5" customHeight="1">
      <c r="A39" s="18" t="s">
        <v>43</v>
      </c>
      <c r="B39" s="2">
        <v>278345000</v>
      </c>
      <c r="C39" s="3">
        <v>43547000</v>
      </c>
      <c r="D39" s="3">
        <v>26237000</v>
      </c>
      <c r="E39" s="3">
        <v>0</v>
      </c>
      <c r="F39" s="3">
        <v>10572000</v>
      </c>
      <c r="G39" s="3">
        <v>35200000</v>
      </c>
      <c r="H39" s="3">
        <v>0</v>
      </c>
      <c r="I39" s="3">
        <v>0</v>
      </c>
      <c r="J39" s="3">
        <v>0</v>
      </c>
      <c r="K39" s="4">
        <f t="shared" si="0"/>
        <v>393901000</v>
      </c>
    </row>
    <row r="40" spans="1:11" ht="22.5" customHeight="1">
      <c r="A40" s="18" t="s">
        <v>44</v>
      </c>
      <c r="B40" s="2">
        <v>377464000</v>
      </c>
      <c r="C40" s="3">
        <v>62412000</v>
      </c>
      <c r="D40" s="3">
        <v>37844000</v>
      </c>
      <c r="E40" s="3">
        <v>0</v>
      </c>
      <c r="F40" s="3">
        <v>19173000</v>
      </c>
      <c r="G40" s="3">
        <v>53848000</v>
      </c>
      <c r="H40" s="3">
        <v>0</v>
      </c>
      <c r="I40" s="3">
        <v>0</v>
      </c>
      <c r="J40" s="3">
        <v>0</v>
      </c>
      <c r="K40" s="4">
        <f aca="true" t="shared" si="1" ref="K40:K71">SUM(B40:J40)</f>
        <v>550741000</v>
      </c>
    </row>
    <row r="41" spans="1:11" ht="22.5" customHeight="1">
      <c r="A41" s="18" t="s">
        <v>45</v>
      </c>
      <c r="B41" s="2">
        <v>364652000</v>
      </c>
      <c r="C41" s="3">
        <v>60292000</v>
      </c>
      <c r="D41" s="3">
        <v>36392000</v>
      </c>
      <c r="E41" s="3">
        <v>0</v>
      </c>
      <c r="F41" s="3">
        <v>18075000</v>
      </c>
      <c r="G41" s="3">
        <v>59124000</v>
      </c>
      <c r="H41" s="3">
        <v>0</v>
      </c>
      <c r="I41" s="3">
        <v>0</v>
      </c>
      <c r="J41" s="3">
        <v>0</v>
      </c>
      <c r="K41" s="4">
        <f t="shared" si="1"/>
        <v>538535000</v>
      </c>
    </row>
    <row r="42" spans="1:11" ht="22.5" customHeight="1">
      <c r="A42" s="18" t="s">
        <v>46</v>
      </c>
      <c r="B42" s="2">
        <v>258608000</v>
      </c>
      <c r="C42" s="3">
        <v>42139000</v>
      </c>
      <c r="D42" s="3">
        <v>24441000</v>
      </c>
      <c r="E42" s="3">
        <v>0</v>
      </c>
      <c r="F42" s="3">
        <v>12214000</v>
      </c>
      <c r="G42" s="3">
        <v>45154000</v>
      </c>
      <c r="H42" s="3">
        <v>0</v>
      </c>
      <c r="I42" s="3">
        <v>0</v>
      </c>
      <c r="J42" s="3">
        <v>0</v>
      </c>
      <c r="K42" s="4">
        <f t="shared" si="1"/>
        <v>382556000</v>
      </c>
    </row>
    <row r="43" spans="1:11" ht="22.5" customHeight="1">
      <c r="A43" s="18" t="s">
        <v>47</v>
      </c>
      <c r="B43" s="2">
        <v>368116000</v>
      </c>
      <c r="C43" s="3">
        <v>60472000</v>
      </c>
      <c r="D43" s="3">
        <v>27157000</v>
      </c>
      <c r="E43" s="3">
        <v>0</v>
      </c>
      <c r="F43" s="3">
        <v>19770000</v>
      </c>
      <c r="G43" s="3">
        <v>41062000</v>
      </c>
      <c r="H43" s="3">
        <v>0</v>
      </c>
      <c r="I43" s="3">
        <v>0</v>
      </c>
      <c r="J43" s="3">
        <v>0</v>
      </c>
      <c r="K43" s="4">
        <f t="shared" si="1"/>
        <v>516577000</v>
      </c>
    </row>
    <row r="44" spans="1:11" ht="22.5" customHeight="1">
      <c r="A44" s="18" t="s">
        <v>48</v>
      </c>
      <c r="B44" s="2">
        <v>439097000</v>
      </c>
      <c r="C44" s="3">
        <v>73638000</v>
      </c>
      <c r="D44" s="3">
        <v>32354000</v>
      </c>
      <c r="E44" s="3">
        <v>0</v>
      </c>
      <c r="F44" s="3">
        <v>23303000</v>
      </c>
      <c r="G44" s="3">
        <v>58894000</v>
      </c>
      <c r="H44" s="3">
        <v>0</v>
      </c>
      <c r="I44" s="3">
        <v>0</v>
      </c>
      <c r="J44" s="3">
        <v>0</v>
      </c>
      <c r="K44" s="4">
        <f t="shared" si="1"/>
        <v>627286000</v>
      </c>
    </row>
    <row r="45" spans="1:11" ht="22.5" customHeight="1">
      <c r="A45" s="18" t="s">
        <v>49</v>
      </c>
      <c r="B45" s="2">
        <v>224029000</v>
      </c>
      <c r="C45" s="3">
        <v>36330000</v>
      </c>
      <c r="D45" s="3">
        <v>27976000</v>
      </c>
      <c r="E45" s="3">
        <v>0</v>
      </c>
      <c r="F45" s="3">
        <v>9527000</v>
      </c>
      <c r="G45" s="3">
        <v>31542000</v>
      </c>
      <c r="H45" s="3">
        <v>0</v>
      </c>
      <c r="I45" s="3">
        <v>0</v>
      </c>
      <c r="J45" s="3">
        <v>0</v>
      </c>
      <c r="K45" s="4">
        <f t="shared" si="1"/>
        <v>329404000</v>
      </c>
    </row>
    <row r="46" spans="1:11" ht="22.5" customHeight="1">
      <c r="A46" s="18" t="s">
        <v>50</v>
      </c>
      <c r="B46" s="2">
        <v>413825000</v>
      </c>
      <c r="C46" s="3">
        <v>70821000</v>
      </c>
      <c r="D46" s="3">
        <v>54067000</v>
      </c>
      <c r="E46" s="3">
        <v>0</v>
      </c>
      <c r="F46" s="3">
        <v>22810000</v>
      </c>
      <c r="G46" s="3">
        <v>43079000</v>
      </c>
      <c r="H46" s="3">
        <v>0</v>
      </c>
      <c r="I46" s="3">
        <v>0</v>
      </c>
      <c r="J46" s="3">
        <v>0</v>
      </c>
      <c r="K46" s="4">
        <f t="shared" si="1"/>
        <v>604602000</v>
      </c>
    </row>
    <row r="47" spans="1:11" ht="22.5" customHeight="1">
      <c r="A47" s="18" t="s">
        <v>51</v>
      </c>
      <c r="B47" s="2">
        <v>296139000</v>
      </c>
      <c r="C47" s="3">
        <v>45112000</v>
      </c>
      <c r="D47" s="3">
        <v>32029000</v>
      </c>
      <c r="E47" s="3">
        <v>0</v>
      </c>
      <c r="F47" s="3">
        <v>10977000</v>
      </c>
      <c r="G47" s="3">
        <v>21122000</v>
      </c>
      <c r="H47" s="3">
        <v>0</v>
      </c>
      <c r="I47" s="3">
        <v>0</v>
      </c>
      <c r="J47" s="3">
        <v>0</v>
      </c>
      <c r="K47" s="4">
        <f t="shared" si="1"/>
        <v>405379000</v>
      </c>
    </row>
    <row r="48" spans="1:11" ht="22.5" customHeight="1">
      <c r="A48" s="18" t="s">
        <v>52</v>
      </c>
      <c r="B48" s="2">
        <v>344510000</v>
      </c>
      <c r="C48" s="3">
        <v>57962000</v>
      </c>
      <c r="D48" s="3">
        <v>30017000</v>
      </c>
      <c r="E48" s="3">
        <v>0</v>
      </c>
      <c r="F48" s="3">
        <v>19711000</v>
      </c>
      <c r="G48" s="3">
        <v>51790000</v>
      </c>
      <c r="H48" s="3">
        <v>0</v>
      </c>
      <c r="I48" s="3">
        <v>0</v>
      </c>
      <c r="J48" s="3">
        <v>0</v>
      </c>
      <c r="K48" s="4">
        <f t="shared" si="1"/>
        <v>503990000</v>
      </c>
    </row>
    <row r="49" spans="1:11" ht="22.5" customHeight="1">
      <c r="A49" s="18" t="s">
        <v>53</v>
      </c>
      <c r="B49" s="2">
        <v>246100000</v>
      </c>
      <c r="C49" s="3">
        <v>39467000</v>
      </c>
      <c r="D49" s="3">
        <v>22976000</v>
      </c>
      <c r="E49" s="3">
        <v>0</v>
      </c>
      <c r="F49" s="3">
        <v>9991000</v>
      </c>
      <c r="G49" s="3">
        <v>23546000</v>
      </c>
      <c r="H49" s="3">
        <v>0</v>
      </c>
      <c r="I49" s="3">
        <v>0</v>
      </c>
      <c r="J49" s="3">
        <v>0</v>
      </c>
      <c r="K49" s="4">
        <f t="shared" si="1"/>
        <v>342080000</v>
      </c>
    </row>
    <row r="50" spans="1:11" ht="22.5" customHeight="1">
      <c r="A50" s="18" t="s">
        <v>54</v>
      </c>
      <c r="B50" s="2">
        <v>237519000</v>
      </c>
      <c r="C50" s="3">
        <v>39291000</v>
      </c>
      <c r="D50" s="3">
        <v>20694000</v>
      </c>
      <c r="E50" s="3">
        <v>0</v>
      </c>
      <c r="F50" s="3">
        <v>11770000</v>
      </c>
      <c r="G50" s="3">
        <v>43002000</v>
      </c>
      <c r="H50" s="3">
        <v>0</v>
      </c>
      <c r="I50" s="3">
        <v>0</v>
      </c>
      <c r="J50" s="3">
        <v>0</v>
      </c>
      <c r="K50" s="4">
        <f t="shared" si="1"/>
        <v>352276000</v>
      </c>
    </row>
    <row r="51" spans="1:11" ht="22.5" customHeight="1">
      <c r="A51" s="18" t="s">
        <v>55</v>
      </c>
      <c r="B51" s="2">
        <v>198962000</v>
      </c>
      <c r="C51" s="3">
        <v>29804000</v>
      </c>
      <c r="D51" s="3">
        <v>21116000</v>
      </c>
      <c r="E51" s="3">
        <v>0</v>
      </c>
      <c r="F51" s="3">
        <v>6911000</v>
      </c>
      <c r="G51" s="3">
        <v>24000000</v>
      </c>
      <c r="H51" s="3">
        <v>0</v>
      </c>
      <c r="I51" s="3">
        <v>0</v>
      </c>
      <c r="J51" s="3">
        <v>0</v>
      </c>
      <c r="K51" s="4">
        <f t="shared" si="1"/>
        <v>280793000</v>
      </c>
    </row>
    <row r="52" spans="1:11" ht="22.5" customHeight="1">
      <c r="A52" s="18" t="s">
        <v>56</v>
      </c>
      <c r="B52" s="2">
        <v>185023000</v>
      </c>
      <c r="C52" s="3">
        <v>25948000</v>
      </c>
      <c r="D52" s="3">
        <v>26147000</v>
      </c>
      <c r="E52" s="3">
        <v>0</v>
      </c>
      <c r="F52" s="3">
        <v>6362000</v>
      </c>
      <c r="G52" s="3">
        <v>44152000</v>
      </c>
      <c r="H52" s="3">
        <v>0</v>
      </c>
      <c r="I52" s="3">
        <v>0</v>
      </c>
      <c r="J52" s="3">
        <v>0</v>
      </c>
      <c r="K52" s="4">
        <f t="shared" si="1"/>
        <v>287632000</v>
      </c>
    </row>
    <row r="53" spans="1:11" ht="22.5" customHeight="1">
      <c r="A53" s="18" t="s">
        <v>57</v>
      </c>
      <c r="B53" s="2">
        <v>368692000</v>
      </c>
      <c r="C53" s="3">
        <v>58848000</v>
      </c>
      <c r="D53" s="3">
        <v>30934000</v>
      </c>
      <c r="E53" s="3">
        <v>0</v>
      </c>
      <c r="F53" s="3">
        <v>15841000</v>
      </c>
      <c r="G53" s="3">
        <v>65607000</v>
      </c>
      <c r="H53" s="3">
        <v>0</v>
      </c>
      <c r="I53" s="3">
        <v>0</v>
      </c>
      <c r="J53" s="3">
        <v>0</v>
      </c>
      <c r="K53" s="4">
        <f t="shared" si="1"/>
        <v>539922000</v>
      </c>
    </row>
    <row r="54" spans="1:11" ht="22.5" customHeight="1">
      <c r="A54" s="18" t="s">
        <v>58</v>
      </c>
      <c r="B54" s="2">
        <v>168938000</v>
      </c>
      <c r="C54" s="3">
        <v>26441000</v>
      </c>
      <c r="D54" s="3">
        <v>17039000</v>
      </c>
      <c r="E54" s="3">
        <v>0</v>
      </c>
      <c r="F54" s="3">
        <v>6168000</v>
      </c>
      <c r="G54" s="3">
        <v>20502000</v>
      </c>
      <c r="H54" s="3">
        <v>0</v>
      </c>
      <c r="I54" s="3">
        <v>0</v>
      </c>
      <c r="J54" s="3">
        <v>0</v>
      </c>
      <c r="K54" s="4">
        <f t="shared" si="1"/>
        <v>239088000</v>
      </c>
    </row>
    <row r="55" spans="1:11" ht="22.5" customHeight="1">
      <c r="A55" s="18" t="s">
        <v>59</v>
      </c>
      <c r="B55" s="2">
        <v>214810000</v>
      </c>
      <c r="C55" s="3">
        <v>33310000</v>
      </c>
      <c r="D55" s="3">
        <v>25442000</v>
      </c>
      <c r="E55" s="3">
        <v>0</v>
      </c>
      <c r="F55" s="3">
        <v>7677000</v>
      </c>
      <c r="G55" s="3">
        <v>27582000</v>
      </c>
      <c r="H55" s="3">
        <v>0</v>
      </c>
      <c r="I55" s="3">
        <v>0</v>
      </c>
      <c r="J55" s="3">
        <v>0</v>
      </c>
      <c r="K55" s="4">
        <f t="shared" si="1"/>
        <v>308821000</v>
      </c>
    </row>
    <row r="56" spans="1:11" ht="22.5" customHeight="1">
      <c r="A56" s="18" t="s">
        <v>60</v>
      </c>
      <c r="B56" s="2">
        <v>285279000</v>
      </c>
      <c r="C56" s="3">
        <v>45432000</v>
      </c>
      <c r="D56" s="3">
        <v>28298000</v>
      </c>
      <c r="E56" s="3">
        <v>0</v>
      </c>
      <c r="F56" s="3">
        <v>12041000</v>
      </c>
      <c r="G56" s="3">
        <v>29033000</v>
      </c>
      <c r="H56" s="3">
        <v>0</v>
      </c>
      <c r="I56" s="3">
        <v>0</v>
      </c>
      <c r="J56" s="3">
        <v>0</v>
      </c>
      <c r="K56" s="4">
        <f t="shared" si="1"/>
        <v>400083000</v>
      </c>
    </row>
    <row r="57" spans="1:11" ht="22.5" customHeight="1">
      <c r="A57" s="18" t="s">
        <v>61</v>
      </c>
      <c r="B57" s="2">
        <v>287151000</v>
      </c>
      <c r="C57" s="3">
        <v>46373000</v>
      </c>
      <c r="D57" s="3">
        <v>30010000</v>
      </c>
      <c r="E57" s="3">
        <v>0</v>
      </c>
      <c r="F57" s="3">
        <v>10934000</v>
      </c>
      <c r="G57" s="3">
        <v>33540000</v>
      </c>
      <c r="H57" s="3">
        <v>0</v>
      </c>
      <c r="I57" s="3">
        <v>0</v>
      </c>
      <c r="J57" s="3">
        <v>0</v>
      </c>
      <c r="K57" s="4">
        <f t="shared" si="1"/>
        <v>408008000</v>
      </c>
    </row>
    <row r="58" spans="1:11" ht="22.5" customHeight="1">
      <c r="A58" s="18" t="s">
        <v>62</v>
      </c>
      <c r="B58" s="2">
        <v>299634000</v>
      </c>
      <c r="C58" s="3">
        <v>47002000</v>
      </c>
      <c r="D58" s="3">
        <v>25954000</v>
      </c>
      <c r="E58" s="3">
        <v>0</v>
      </c>
      <c r="F58" s="3">
        <v>12548000</v>
      </c>
      <c r="G58" s="3">
        <v>50976000</v>
      </c>
      <c r="H58" s="3">
        <v>0</v>
      </c>
      <c r="I58" s="3">
        <v>0</v>
      </c>
      <c r="J58" s="3">
        <v>0</v>
      </c>
      <c r="K58" s="4">
        <f t="shared" si="1"/>
        <v>436114000</v>
      </c>
    </row>
    <row r="59" spans="1:11" ht="22.5" customHeight="1">
      <c r="A59" s="18" t="s">
        <v>63</v>
      </c>
      <c r="B59" s="2">
        <v>248544000</v>
      </c>
      <c r="C59" s="3">
        <v>40767000</v>
      </c>
      <c r="D59" s="3">
        <v>22414000</v>
      </c>
      <c r="E59" s="3">
        <v>0</v>
      </c>
      <c r="F59" s="3">
        <v>12862000</v>
      </c>
      <c r="G59" s="3">
        <v>45940000</v>
      </c>
      <c r="H59" s="3">
        <v>0</v>
      </c>
      <c r="I59" s="3">
        <v>0</v>
      </c>
      <c r="J59" s="3">
        <v>0</v>
      </c>
      <c r="K59" s="4">
        <f t="shared" si="1"/>
        <v>370527000</v>
      </c>
    </row>
    <row r="60" spans="1:11" ht="22.5" customHeight="1">
      <c r="A60" s="18" t="s">
        <v>64</v>
      </c>
      <c r="B60" s="2">
        <v>380156000</v>
      </c>
      <c r="C60" s="3">
        <v>65151000</v>
      </c>
      <c r="D60" s="3">
        <v>37419000</v>
      </c>
      <c r="E60" s="3">
        <v>0</v>
      </c>
      <c r="F60" s="3">
        <v>20640000</v>
      </c>
      <c r="G60" s="3">
        <v>61148000</v>
      </c>
      <c r="H60" s="3">
        <v>0</v>
      </c>
      <c r="I60" s="3">
        <v>0</v>
      </c>
      <c r="J60" s="3">
        <v>0</v>
      </c>
      <c r="K60" s="4">
        <f t="shared" si="1"/>
        <v>564514000</v>
      </c>
    </row>
    <row r="61" spans="1:11" ht="22.5" customHeight="1">
      <c r="A61" s="18" t="s">
        <v>65</v>
      </c>
      <c r="B61" s="2">
        <v>71093000</v>
      </c>
      <c r="C61" s="3">
        <v>10735000</v>
      </c>
      <c r="D61" s="3">
        <v>12560000</v>
      </c>
      <c r="E61" s="3">
        <v>0</v>
      </c>
      <c r="F61" s="3">
        <v>3881000</v>
      </c>
      <c r="G61" s="3">
        <v>16500000</v>
      </c>
      <c r="H61" s="3">
        <v>0</v>
      </c>
      <c r="I61" s="3">
        <v>0</v>
      </c>
      <c r="J61" s="3">
        <v>0</v>
      </c>
      <c r="K61" s="4">
        <f t="shared" si="1"/>
        <v>114769000</v>
      </c>
    </row>
    <row r="62" spans="1:11" ht="22.5" customHeight="1">
      <c r="A62" s="18" t="s">
        <v>66</v>
      </c>
      <c r="B62" s="2">
        <v>147362000</v>
      </c>
      <c r="C62" s="3">
        <v>22035000</v>
      </c>
      <c r="D62" s="3">
        <v>13725000</v>
      </c>
      <c r="E62" s="3">
        <v>0</v>
      </c>
      <c r="F62" s="3">
        <v>4846000</v>
      </c>
      <c r="G62" s="3">
        <v>48904000</v>
      </c>
      <c r="H62" s="3">
        <v>0</v>
      </c>
      <c r="I62" s="3">
        <v>0</v>
      </c>
      <c r="J62" s="3">
        <v>0</v>
      </c>
      <c r="K62" s="4">
        <f t="shared" si="1"/>
        <v>236872000</v>
      </c>
    </row>
    <row r="63" spans="1:11" ht="22.5" customHeight="1">
      <c r="A63" s="18" t="s">
        <v>67</v>
      </c>
      <c r="B63" s="2">
        <v>155960000</v>
      </c>
      <c r="C63" s="3">
        <v>21256000</v>
      </c>
      <c r="D63" s="3">
        <v>12055000</v>
      </c>
      <c r="E63" s="3">
        <v>0</v>
      </c>
      <c r="F63" s="3">
        <v>5037000</v>
      </c>
      <c r="G63" s="3">
        <v>44785000</v>
      </c>
      <c r="H63" s="3">
        <v>0</v>
      </c>
      <c r="I63" s="3">
        <v>0</v>
      </c>
      <c r="J63" s="3">
        <v>0</v>
      </c>
      <c r="K63" s="4">
        <f t="shared" si="1"/>
        <v>239093000</v>
      </c>
    </row>
    <row r="64" spans="1:11" ht="22.5" customHeight="1">
      <c r="A64" s="18" t="s">
        <v>68</v>
      </c>
      <c r="B64" s="2">
        <v>224296000</v>
      </c>
      <c r="C64" s="3">
        <v>34161000</v>
      </c>
      <c r="D64" s="3">
        <v>18848000</v>
      </c>
      <c r="E64" s="3">
        <v>0</v>
      </c>
      <c r="F64" s="3">
        <v>9993000</v>
      </c>
      <c r="G64" s="3">
        <v>70563000</v>
      </c>
      <c r="H64" s="3">
        <v>0</v>
      </c>
      <c r="I64" s="3">
        <v>0</v>
      </c>
      <c r="J64" s="3">
        <v>0</v>
      </c>
      <c r="K64" s="4">
        <f t="shared" si="1"/>
        <v>357861000</v>
      </c>
    </row>
    <row r="65" spans="1:11" ht="22.5" customHeight="1">
      <c r="A65" s="18" t="s">
        <v>69</v>
      </c>
      <c r="B65" s="2">
        <v>179891000</v>
      </c>
      <c r="C65" s="3">
        <v>25908000</v>
      </c>
      <c r="D65" s="3">
        <v>18393000</v>
      </c>
      <c r="E65" s="3">
        <v>0</v>
      </c>
      <c r="F65" s="3">
        <v>4945000</v>
      </c>
      <c r="G65" s="3">
        <v>46200000</v>
      </c>
      <c r="H65" s="3">
        <v>0</v>
      </c>
      <c r="I65" s="3">
        <v>0</v>
      </c>
      <c r="J65" s="3">
        <v>0</v>
      </c>
      <c r="K65" s="4">
        <f t="shared" si="1"/>
        <v>275337000</v>
      </c>
    </row>
    <row r="66" spans="1:11" ht="22.5" customHeight="1">
      <c r="A66" s="18" t="s">
        <v>70</v>
      </c>
      <c r="B66" s="2">
        <v>140054000</v>
      </c>
      <c r="C66" s="3">
        <v>20729000</v>
      </c>
      <c r="D66" s="3">
        <v>16772000</v>
      </c>
      <c r="E66" s="3">
        <v>0</v>
      </c>
      <c r="F66" s="3">
        <v>4813000</v>
      </c>
      <c r="G66" s="3">
        <v>48462000</v>
      </c>
      <c r="H66" s="3">
        <v>0</v>
      </c>
      <c r="I66" s="3">
        <v>0</v>
      </c>
      <c r="J66" s="3">
        <v>0</v>
      </c>
      <c r="K66" s="4">
        <f t="shared" si="1"/>
        <v>230830000</v>
      </c>
    </row>
    <row r="67" spans="1:11" ht="22.5" customHeight="1">
      <c r="A67" s="18" t="s">
        <v>71</v>
      </c>
      <c r="B67" s="2">
        <v>197983000</v>
      </c>
      <c r="C67" s="3">
        <v>28778000</v>
      </c>
      <c r="D67" s="3">
        <v>13052000</v>
      </c>
      <c r="E67" s="3">
        <v>0</v>
      </c>
      <c r="F67" s="3">
        <v>5890000</v>
      </c>
      <c r="G67" s="3">
        <v>55649000</v>
      </c>
      <c r="H67" s="3">
        <v>0</v>
      </c>
      <c r="I67" s="3">
        <v>0</v>
      </c>
      <c r="J67" s="3">
        <v>0</v>
      </c>
      <c r="K67" s="4">
        <f t="shared" si="1"/>
        <v>301352000</v>
      </c>
    </row>
    <row r="68" spans="1:11" ht="22.5" customHeight="1">
      <c r="A68" s="18" t="s">
        <v>72</v>
      </c>
      <c r="B68" s="2">
        <v>224536000</v>
      </c>
      <c r="C68" s="3">
        <v>34996000</v>
      </c>
      <c r="D68" s="3">
        <v>21889000</v>
      </c>
      <c r="E68" s="3">
        <v>0</v>
      </c>
      <c r="F68" s="3">
        <v>8769000</v>
      </c>
      <c r="G68" s="3">
        <v>36800000</v>
      </c>
      <c r="H68" s="3">
        <v>0</v>
      </c>
      <c r="I68" s="3">
        <v>0</v>
      </c>
      <c r="J68" s="3">
        <v>0</v>
      </c>
      <c r="K68" s="4">
        <f t="shared" si="1"/>
        <v>326990000</v>
      </c>
    </row>
    <row r="69" spans="1:11" ht="22.5" customHeight="1">
      <c r="A69" s="18" t="s">
        <v>73</v>
      </c>
      <c r="B69" s="2">
        <v>177460000</v>
      </c>
      <c r="C69" s="3">
        <v>22734000</v>
      </c>
      <c r="D69" s="3">
        <v>16542000</v>
      </c>
      <c r="E69" s="3">
        <v>0</v>
      </c>
      <c r="F69" s="3">
        <v>5343000</v>
      </c>
      <c r="G69" s="3">
        <v>30200000</v>
      </c>
      <c r="H69" s="3">
        <v>0</v>
      </c>
      <c r="I69" s="3">
        <v>0</v>
      </c>
      <c r="J69" s="3">
        <v>0</v>
      </c>
      <c r="K69" s="4">
        <f t="shared" si="1"/>
        <v>252279000</v>
      </c>
    </row>
    <row r="70" spans="1:11" ht="22.5" customHeight="1">
      <c r="A70" s="18" t="s">
        <v>74</v>
      </c>
      <c r="B70" s="2">
        <v>145278000</v>
      </c>
      <c r="C70" s="3">
        <v>20561000</v>
      </c>
      <c r="D70" s="3">
        <v>11757000</v>
      </c>
      <c r="E70" s="3">
        <v>0</v>
      </c>
      <c r="F70" s="3">
        <v>4413000</v>
      </c>
      <c r="G70" s="3">
        <v>25900000</v>
      </c>
      <c r="H70" s="3">
        <v>0</v>
      </c>
      <c r="I70" s="3">
        <v>0</v>
      </c>
      <c r="J70" s="3">
        <v>0</v>
      </c>
      <c r="K70" s="4">
        <f t="shared" si="1"/>
        <v>207909000</v>
      </c>
    </row>
    <row r="71" spans="1:11" ht="22.5" customHeight="1">
      <c r="A71" s="18" t="s">
        <v>75</v>
      </c>
      <c r="B71" s="2">
        <v>172111000</v>
      </c>
      <c r="C71" s="3">
        <v>25061000</v>
      </c>
      <c r="D71" s="3">
        <v>17150000</v>
      </c>
      <c r="E71" s="3">
        <v>0</v>
      </c>
      <c r="F71" s="3">
        <v>5675000</v>
      </c>
      <c r="G71" s="3">
        <v>16000000</v>
      </c>
      <c r="H71" s="3">
        <v>0</v>
      </c>
      <c r="I71" s="3">
        <v>0</v>
      </c>
      <c r="J71" s="3">
        <v>0</v>
      </c>
      <c r="K71" s="4">
        <f t="shared" si="1"/>
        <v>235997000</v>
      </c>
    </row>
    <row r="72" spans="1:11" ht="22.5" customHeight="1">
      <c r="A72" s="18" t="s">
        <v>76</v>
      </c>
      <c r="B72" s="2">
        <v>143807000</v>
      </c>
      <c r="C72" s="3">
        <v>21111000</v>
      </c>
      <c r="D72" s="3">
        <v>12092000</v>
      </c>
      <c r="E72" s="3">
        <v>0</v>
      </c>
      <c r="F72" s="3">
        <v>4178000</v>
      </c>
      <c r="G72" s="3">
        <v>40000000</v>
      </c>
      <c r="H72" s="3">
        <v>0</v>
      </c>
      <c r="I72" s="3">
        <v>0</v>
      </c>
      <c r="J72" s="3">
        <v>0</v>
      </c>
      <c r="K72" s="4">
        <f aca="true" t="shared" si="2" ref="K72:K103">SUM(B72:J72)</f>
        <v>221188000</v>
      </c>
    </row>
    <row r="73" spans="1:11" ht="22.5" customHeight="1">
      <c r="A73" s="18" t="s">
        <v>77</v>
      </c>
      <c r="B73" s="2">
        <v>182048000</v>
      </c>
      <c r="C73" s="3">
        <v>27985000</v>
      </c>
      <c r="D73" s="3">
        <v>12913000</v>
      </c>
      <c r="E73" s="3">
        <v>0</v>
      </c>
      <c r="F73" s="3">
        <v>6091000</v>
      </c>
      <c r="G73" s="3">
        <v>30902000</v>
      </c>
      <c r="H73" s="3">
        <v>0</v>
      </c>
      <c r="I73" s="3">
        <v>0</v>
      </c>
      <c r="J73" s="3">
        <v>0</v>
      </c>
      <c r="K73" s="4">
        <f t="shared" si="2"/>
        <v>259939000</v>
      </c>
    </row>
    <row r="74" spans="1:11" ht="22.5" customHeight="1">
      <c r="A74" s="18" t="s">
        <v>78</v>
      </c>
      <c r="B74" s="2">
        <v>171420000</v>
      </c>
      <c r="C74" s="3">
        <v>23913000</v>
      </c>
      <c r="D74" s="3">
        <v>13649000</v>
      </c>
      <c r="E74" s="3">
        <v>0</v>
      </c>
      <c r="F74" s="3">
        <v>5436000</v>
      </c>
      <c r="G74" s="3">
        <v>26930000</v>
      </c>
      <c r="H74" s="3">
        <v>0</v>
      </c>
      <c r="I74" s="3">
        <v>0</v>
      </c>
      <c r="J74" s="3">
        <v>0</v>
      </c>
      <c r="K74" s="4">
        <f t="shared" si="2"/>
        <v>241348000</v>
      </c>
    </row>
    <row r="75" spans="1:11" ht="22.5" customHeight="1">
      <c r="A75" s="18" t="s">
        <v>79</v>
      </c>
      <c r="B75" s="2">
        <v>137753000</v>
      </c>
      <c r="C75" s="3">
        <v>20646000</v>
      </c>
      <c r="D75" s="3">
        <v>9269000</v>
      </c>
      <c r="E75" s="3">
        <v>0</v>
      </c>
      <c r="F75" s="3">
        <v>4507000</v>
      </c>
      <c r="G75" s="3">
        <v>17603000</v>
      </c>
      <c r="H75" s="3">
        <v>0</v>
      </c>
      <c r="I75" s="3">
        <v>0</v>
      </c>
      <c r="J75" s="3">
        <v>0</v>
      </c>
      <c r="K75" s="4">
        <f t="shared" si="2"/>
        <v>189778000</v>
      </c>
    </row>
    <row r="76" spans="1:11" ht="22.5" customHeight="1">
      <c r="A76" s="18" t="s">
        <v>80</v>
      </c>
      <c r="B76" s="2">
        <v>112502000</v>
      </c>
      <c r="C76" s="3">
        <v>16559000</v>
      </c>
      <c r="D76" s="3">
        <v>8656000</v>
      </c>
      <c r="E76" s="3">
        <v>0</v>
      </c>
      <c r="F76" s="3">
        <v>3458000</v>
      </c>
      <c r="G76" s="3">
        <v>29770000</v>
      </c>
      <c r="H76" s="3">
        <v>0</v>
      </c>
      <c r="I76" s="3">
        <v>0</v>
      </c>
      <c r="J76" s="3">
        <v>0</v>
      </c>
      <c r="K76" s="4">
        <f t="shared" si="2"/>
        <v>170945000</v>
      </c>
    </row>
    <row r="77" spans="1:11" ht="22.5" customHeight="1">
      <c r="A77" s="18" t="s">
        <v>81</v>
      </c>
      <c r="B77" s="2">
        <v>110860000</v>
      </c>
      <c r="C77" s="3">
        <v>14767000</v>
      </c>
      <c r="D77" s="3">
        <v>9521000</v>
      </c>
      <c r="E77" s="3">
        <v>0</v>
      </c>
      <c r="F77" s="3">
        <v>2797000</v>
      </c>
      <c r="G77" s="3">
        <v>15057000</v>
      </c>
      <c r="H77" s="3">
        <v>0</v>
      </c>
      <c r="I77" s="3">
        <v>0</v>
      </c>
      <c r="J77" s="3">
        <v>0</v>
      </c>
      <c r="K77" s="4">
        <f t="shared" si="2"/>
        <v>153002000</v>
      </c>
    </row>
    <row r="78" spans="1:11" ht="22.5" customHeight="1">
      <c r="A78" s="18" t="s">
        <v>82</v>
      </c>
      <c r="B78" s="2">
        <v>102377000</v>
      </c>
      <c r="C78" s="3">
        <v>12831000</v>
      </c>
      <c r="D78" s="3">
        <v>13423000</v>
      </c>
      <c r="E78" s="3">
        <v>0</v>
      </c>
      <c r="F78" s="3">
        <v>1985000</v>
      </c>
      <c r="G78" s="3">
        <v>23800000</v>
      </c>
      <c r="H78" s="3">
        <v>0</v>
      </c>
      <c r="I78" s="3">
        <v>0</v>
      </c>
      <c r="J78" s="3">
        <v>0</v>
      </c>
      <c r="K78" s="4">
        <f t="shared" si="2"/>
        <v>154416000</v>
      </c>
    </row>
    <row r="79" spans="1:11" ht="22.5" customHeight="1">
      <c r="A79" s="18" t="s">
        <v>83</v>
      </c>
      <c r="B79" s="2">
        <v>99506000</v>
      </c>
      <c r="C79" s="3">
        <v>14871000</v>
      </c>
      <c r="D79" s="3">
        <v>6975000</v>
      </c>
      <c r="E79" s="3">
        <v>0</v>
      </c>
      <c r="F79" s="3">
        <v>2816000</v>
      </c>
      <c r="G79" s="3">
        <v>36002000</v>
      </c>
      <c r="H79" s="3">
        <v>0</v>
      </c>
      <c r="I79" s="3">
        <v>0</v>
      </c>
      <c r="J79" s="3">
        <v>0</v>
      </c>
      <c r="K79" s="4">
        <f t="shared" si="2"/>
        <v>160170000</v>
      </c>
    </row>
    <row r="80" spans="1:11" ht="22.5" customHeight="1">
      <c r="A80" s="18" t="s">
        <v>84</v>
      </c>
      <c r="B80" s="2">
        <v>117536000</v>
      </c>
      <c r="C80" s="3">
        <v>13938000</v>
      </c>
      <c r="D80" s="3">
        <v>10789000</v>
      </c>
      <c r="E80" s="3">
        <v>0</v>
      </c>
      <c r="F80" s="3">
        <v>2863000</v>
      </c>
      <c r="G80" s="3">
        <v>32400000</v>
      </c>
      <c r="H80" s="3">
        <v>0</v>
      </c>
      <c r="I80" s="3">
        <v>0</v>
      </c>
      <c r="J80" s="3">
        <v>0</v>
      </c>
      <c r="K80" s="4">
        <f t="shared" si="2"/>
        <v>177526000</v>
      </c>
    </row>
    <row r="81" spans="1:11" ht="22.5" customHeight="1">
      <c r="A81" s="18" t="s">
        <v>85</v>
      </c>
      <c r="B81" s="2">
        <v>119632000</v>
      </c>
      <c r="C81" s="3">
        <v>17402000</v>
      </c>
      <c r="D81" s="3">
        <v>10040000</v>
      </c>
      <c r="E81" s="3">
        <v>0</v>
      </c>
      <c r="F81" s="3">
        <v>3274000</v>
      </c>
      <c r="G81" s="3">
        <v>21000000</v>
      </c>
      <c r="H81" s="3">
        <v>0</v>
      </c>
      <c r="I81" s="3">
        <v>0</v>
      </c>
      <c r="J81" s="3">
        <v>0</v>
      </c>
      <c r="K81" s="4">
        <f t="shared" si="2"/>
        <v>171348000</v>
      </c>
    </row>
    <row r="82" spans="1:11" ht="22.5" customHeight="1">
      <c r="A82" s="18" t="s">
        <v>86</v>
      </c>
      <c r="B82" s="2">
        <v>198885000</v>
      </c>
      <c r="C82" s="3">
        <v>27253000</v>
      </c>
      <c r="D82" s="3">
        <v>28918000</v>
      </c>
      <c r="E82" s="3">
        <v>0</v>
      </c>
      <c r="F82" s="3">
        <v>5434000</v>
      </c>
      <c r="G82" s="3">
        <v>26002000</v>
      </c>
      <c r="H82" s="3">
        <v>0</v>
      </c>
      <c r="I82" s="3">
        <v>0</v>
      </c>
      <c r="J82" s="3">
        <v>0</v>
      </c>
      <c r="K82" s="4">
        <f t="shared" si="2"/>
        <v>286492000</v>
      </c>
    </row>
    <row r="83" spans="1:11" ht="22.5" customHeight="1">
      <c r="A83" s="18" t="s">
        <v>87</v>
      </c>
      <c r="B83" s="2">
        <v>73142000</v>
      </c>
      <c r="C83" s="3">
        <v>10202000</v>
      </c>
      <c r="D83" s="3">
        <v>8432000</v>
      </c>
      <c r="E83" s="3">
        <v>0</v>
      </c>
      <c r="F83" s="3">
        <v>1769000</v>
      </c>
      <c r="G83" s="3">
        <v>14300000</v>
      </c>
      <c r="H83" s="3">
        <v>0</v>
      </c>
      <c r="I83" s="3">
        <v>0</v>
      </c>
      <c r="J83" s="3">
        <v>0</v>
      </c>
      <c r="K83" s="4">
        <f t="shared" si="2"/>
        <v>107845000</v>
      </c>
    </row>
    <row r="84" spans="1:11" ht="22.5" customHeight="1">
      <c r="A84" s="18" t="s">
        <v>88</v>
      </c>
      <c r="B84" s="2">
        <v>124523000</v>
      </c>
      <c r="C84" s="3">
        <v>18013000</v>
      </c>
      <c r="D84" s="3">
        <v>11855000</v>
      </c>
      <c r="E84" s="3">
        <v>0</v>
      </c>
      <c r="F84" s="3">
        <v>3696000</v>
      </c>
      <c r="G84" s="3">
        <v>37091000</v>
      </c>
      <c r="H84" s="3">
        <v>0</v>
      </c>
      <c r="I84" s="3">
        <v>0</v>
      </c>
      <c r="J84" s="3">
        <v>0</v>
      </c>
      <c r="K84" s="4">
        <f t="shared" si="2"/>
        <v>195178000</v>
      </c>
    </row>
    <row r="85" spans="1:11" ht="22.5" customHeight="1">
      <c r="A85" s="18" t="s">
        <v>89</v>
      </c>
      <c r="B85" s="2">
        <v>88110000</v>
      </c>
      <c r="C85" s="3">
        <v>11676000</v>
      </c>
      <c r="D85" s="3">
        <v>7987000</v>
      </c>
      <c r="E85" s="3">
        <v>0</v>
      </c>
      <c r="F85" s="3">
        <v>2467000</v>
      </c>
      <c r="G85" s="3">
        <v>23862000</v>
      </c>
      <c r="H85" s="3">
        <v>0</v>
      </c>
      <c r="I85" s="3">
        <v>0</v>
      </c>
      <c r="J85" s="3">
        <v>0</v>
      </c>
      <c r="K85" s="4">
        <f t="shared" si="2"/>
        <v>134102000</v>
      </c>
    </row>
    <row r="86" spans="1:11" ht="22.5" customHeight="1">
      <c r="A86" s="18" t="s">
        <v>90</v>
      </c>
      <c r="B86" s="2">
        <v>104399000</v>
      </c>
      <c r="C86" s="3">
        <v>14768000</v>
      </c>
      <c r="D86" s="3">
        <v>9788000</v>
      </c>
      <c r="E86" s="3">
        <v>0</v>
      </c>
      <c r="F86" s="3">
        <v>3320000</v>
      </c>
      <c r="G86" s="3">
        <v>25900000</v>
      </c>
      <c r="H86" s="3">
        <v>0</v>
      </c>
      <c r="I86" s="3">
        <v>0</v>
      </c>
      <c r="J86" s="3">
        <v>0</v>
      </c>
      <c r="K86" s="4">
        <f t="shared" si="2"/>
        <v>158175000</v>
      </c>
    </row>
    <row r="87" spans="1:11" ht="22.5" customHeight="1">
      <c r="A87" s="18" t="s">
        <v>91</v>
      </c>
      <c r="B87" s="2">
        <v>86028000</v>
      </c>
      <c r="C87" s="3">
        <v>10774000</v>
      </c>
      <c r="D87" s="3">
        <v>10495000</v>
      </c>
      <c r="E87" s="3">
        <v>0</v>
      </c>
      <c r="F87" s="3">
        <v>2455000</v>
      </c>
      <c r="G87" s="3">
        <v>20400000</v>
      </c>
      <c r="H87" s="3">
        <v>0</v>
      </c>
      <c r="I87" s="3">
        <v>0</v>
      </c>
      <c r="J87" s="3">
        <v>0</v>
      </c>
      <c r="K87" s="4">
        <f t="shared" si="2"/>
        <v>130152000</v>
      </c>
    </row>
    <row r="88" spans="1:11" ht="22.5" customHeight="1">
      <c r="A88" s="18" t="s">
        <v>92</v>
      </c>
      <c r="B88" s="2">
        <v>117287000</v>
      </c>
      <c r="C88" s="3">
        <v>16207000</v>
      </c>
      <c r="D88" s="3">
        <v>14389000</v>
      </c>
      <c r="E88" s="3">
        <v>0</v>
      </c>
      <c r="F88" s="3">
        <v>3550000</v>
      </c>
      <c r="G88" s="3">
        <v>29900000</v>
      </c>
      <c r="H88" s="3">
        <v>0</v>
      </c>
      <c r="I88" s="3">
        <v>0</v>
      </c>
      <c r="J88" s="3">
        <v>0</v>
      </c>
      <c r="K88" s="4">
        <f t="shared" si="2"/>
        <v>181333000</v>
      </c>
    </row>
    <row r="89" spans="1:11" ht="22.5" customHeight="1">
      <c r="A89" s="18" t="s">
        <v>93</v>
      </c>
      <c r="B89" s="2">
        <v>97398000</v>
      </c>
      <c r="C89" s="3">
        <v>13795000</v>
      </c>
      <c r="D89" s="3">
        <v>7473000</v>
      </c>
      <c r="E89" s="3">
        <v>0</v>
      </c>
      <c r="F89" s="3">
        <v>2490000</v>
      </c>
      <c r="G89" s="3">
        <v>13000000</v>
      </c>
      <c r="H89" s="3">
        <v>0</v>
      </c>
      <c r="I89" s="3">
        <v>0</v>
      </c>
      <c r="J89" s="3">
        <v>0</v>
      </c>
      <c r="K89" s="4">
        <f t="shared" si="2"/>
        <v>134156000</v>
      </c>
    </row>
    <row r="90" spans="1:11" ht="22.5" customHeight="1">
      <c r="A90" s="18" t="s">
        <v>94</v>
      </c>
      <c r="B90" s="2">
        <v>135939000</v>
      </c>
      <c r="C90" s="3">
        <v>16426000</v>
      </c>
      <c r="D90" s="3">
        <v>11351000</v>
      </c>
      <c r="E90" s="3">
        <v>0</v>
      </c>
      <c r="F90" s="3">
        <v>3363000</v>
      </c>
      <c r="G90" s="3">
        <v>40464000</v>
      </c>
      <c r="H90" s="3">
        <v>0</v>
      </c>
      <c r="I90" s="3">
        <v>0</v>
      </c>
      <c r="J90" s="3">
        <v>0</v>
      </c>
      <c r="K90" s="4">
        <f t="shared" si="2"/>
        <v>207543000</v>
      </c>
    </row>
    <row r="91" spans="1:11" ht="22.5" customHeight="1">
      <c r="A91" s="18" t="s">
        <v>95</v>
      </c>
      <c r="B91" s="2">
        <v>109882000</v>
      </c>
      <c r="C91" s="3">
        <v>13012000</v>
      </c>
      <c r="D91" s="3">
        <v>11556000</v>
      </c>
      <c r="E91" s="3">
        <v>0</v>
      </c>
      <c r="F91" s="3">
        <v>2849000</v>
      </c>
      <c r="G91" s="3">
        <v>39400000</v>
      </c>
      <c r="H91" s="3">
        <v>0</v>
      </c>
      <c r="I91" s="3">
        <v>0</v>
      </c>
      <c r="J91" s="3">
        <v>0</v>
      </c>
      <c r="K91" s="4">
        <f t="shared" si="2"/>
        <v>176699000</v>
      </c>
    </row>
    <row r="92" spans="1:11" ht="22.5" customHeight="1">
      <c r="A92" s="18" t="s">
        <v>96</v>
      </c>
      <c r="B92" s="2">
        <v>115750000</v>
      </c>
      <c r="C92" s="3">
        <v>15415000</v>
      </c>
      <c r="D92" s="3">
        <v>8735000</v>
      </c>
      <c r="E92" s="3">
        <v>0</v>
      </c>
      <c r="F92" s="3">
        <v>2568000</v>
      </c>
      <c r="G92" s="3">
        <v>19400000</v>
      </c>
      <c r="H92" s="3">
        <v>0</v>
      </c>
      <c r="I92" s="3">
        <v>0</v>
      </c>
      <c r="J92" s="3">
        <v>0</v>
      </c>
      <c r="K92" s="4">
        <f t="shared" si="2"/>
        <v>161868000</v>
      </c>
    </row>
    <row r="93" spans="1:11" ht="22.5" customHeight="1">
      <c r="A93" s="18" t="s">
        <v>97</v>
      </c>
      <c r="B93" s="2">
        <v>100579000</v>
      </c>
      <c r="C93" s="3">
        <v>12845000</v>
      </c>
      <c r="D93" s="3">
        <v>11335000</v>
      </c>
      <c r="E93" s="3">
        <v>0</v>
      </c>
      <c r="F93" s="3">
        <v>2458000</v>
      </c>
      <c r="G93" s="3">
        <v>28534000</v>
      </c>
      <c r="H93" s="3">
        <v>0</v>
      </c>
      <c r="I93" s="3">
        <v>0</v>
      </c>
      <c r="J93" s="3">
        <v>0</v>
      </c>
      <c r="K93" s="4">
        <f t="shared" si="2"/>
        <v>155751000</v>
      </c>
    </row>
    <row r="94" spans="1:11" ht="22.5" customHeight="1">
      <c r="A94" s="18" t="s">
        <v>98</v>
      </c>
      <c r="B94" s="2">
        <v>68108000</v>
      </c>
      <c r="C94" s="3">
        <v>8835000</v>
      </c>
      <c r="D94" s="3">
        <v>9558000</v>
      </c>
      <c r="E94" s="3">
        <v>0</v>
      </c>
      <c r="F94" s="3">
        <v>1682000</v>
      </c>
      <c r="G94" s="3">
        <v>20584000</v>
      </c>
      <c r="H94" s="3">
        <v>0</v>
      </c>
      <c r="I94" s="3">
        <v>0</v>
      </c>
      <c r="J94" s="3">
        <v>0</v>
      </c>
      <c r="K94" s="4">
        <f t="shared" si="2"/>
        <v>108767000</v>
      </c>
    </row>
    <row r="95" spans="1:11" ht="22.5" customHeight="1">
      <c r="A95" s="18" t="s">
        <v>99</v>
      </c>
      <c r="B95" s="2">
        <v>102635000</v>
      </c>
      <c r="C95" s="3">
        <v>13742000</v>
      </c>
      <c r="D95" s="3">
        <v>7397000</v>
      </c>
      <c r="E95" s="3">
        <v>0</v>
      </c>
      <c r="F95" s="3">
        <v>2975000</v>
      </c>
      <c r="G95" s="3">
        <v>39900000</v>
      </c>
      <c r="H95" s="3">
        <v>0</v>
      </c>
      <c r="I95" s="3">
        <v>0</v>
      </c>
      <c r="J95" s="3">
        <v>0</v>
      </c>
      <c r="K95" s="4">
        <f t="shared" si="2"/>
        <v>166649000</v>
      </c>
    </row>
    <row r="96" spans="1:11" ht="22.5" customHeight="1">
      <c r="A96" s="18" t="s">
        <v>100</v>
      </c>
      <c r="B96" s="2">
        <v>84467000</v>
      </c>
      <c r="C96" s="3">
        <v>10496000</v>
      </c>
      <c r="D96" s="3">
        <v>9607000</v>
      </c>
      <c r="E96" s="3">
        <v>0</v>
      </c>
      <c r="F96" s="3">
        <v>2293000</v>
      </c>
      <c r="G96" s="3">
        <v>19300000</v>
      </c>
      <c r="H96" s="3">
        <v>0</v>
      </c>
      <c r="I96" s="3">
        <v>0</v>
      </c>
      <c r="J96" s="3">
        <v>0</v>
      </c>
      <c r="K96" s="4">
        <f t="shared" si="2"/>
        <v>126163000</v>
      </c>
    </row>
    <row r="97" spans="1:11" ht="22.5" customHeight="1">
      <c r="A97" s="18" t="s">
        <v>101</v>
      </c>
      <c r="B97" s="2">
        <v>119955000</v>
      </c>
      <c r="C97" s="3">
        <v>15264000</v>
      </c>
      <c r="D97" s="3">
        <v>12616000</v>
      </c>
      <c r="E97" s="3">
        <v>0</v>
      </c>
      <c r="F97" s="3">
        <v>3267000</v>
      </c>
      <c r="G97" s="3">
        <v>9502000</v>
      </c>
      <c r="H97" s="3">
        <v>0</v>
      </c>
      <c r="I97" s="3">
        <v>0</v>
      </c>
      <c r="J97" s="3">
        <v>0</v>
      </c>
      <c r="K97" s="4">
        <f t="shared" si="2"/>
        <v>160604000</v>
      </c>
    </row>
    <row r="98" spans="1:11" ht="22.5" customHeight="1">
      <c r="A98" s="18" t="s">
        <v>102</v>
      </c>
      <c r="B98" s="2">
        <v>61929000</v>
      </c>
      <c r="C98" s="3">
        <v>8265000</v>
      </c>
      <c r="D98" s="3">
        <v>6495000</v>
      </c>
      <c r="E98" s="3">
        <v>0</v>
      </c>
      <c r="F98" s="3">
        <v>1583000</v>
      </c>
      <c r="G98" s="3">
        <v>28002000</v>
      </c>
      <c r="H98" s="3">
        <v>0</v>
      </c>
      <c r="I98" s="3">
        <v>0</v>
      </c>
      <c r="J98" s="3">
        <v>0</v>
      </c>
      <c r="K98" s="4">
        <f t="shared" si="2"/>
        <v>106274000</v>
      </c>
    </row>
    <row r="99" spans="1:11" ht="22.5" customHeight="1">
      <c r="A99" s="18" t="s">
        <v>103</v>
      </c>
      <c r="B99" s="2">
        <v>90243000</v>
      </c>
      <c r="C99" s="3">
        <v>11194000</v>
      </c>
      <c r="D99" s="3">
        <v>8447000</v>
      </c>
      <c r="E99" s="3">
        <v>0</v>
      </c>
      <c r="F99" s="3">
        <v>2156000</v>
      </c>
      <c r="G99" s="3">
        <v>23000000</v>
      </c>
      <c r="H99" s="3">
        <v>0</v>
      </c>
      <c r="I99" s="3">
        <v>0</v>
      </c>
      <c r="J99" s="3">
        <v>0</v>
      </c>
      <c r="K99" s="4">
        <f t="shared" si="2"/>
        <v>135040000</v>
      </c>
    </row>
    <row r="100" spans="1:11" ht="22.5" customHeight="1">
      <c r="A100" s="18" t="s">
        <v>104</v>
      </c>
      <c r="B100" s="2">
        <v>63402000</v>
      </c>
      <c r="C100" s="3">
        <v>7857000</v>
      </c>
      <c r="D100" s="3">
        <v>6861000</v>
      </c>
      <c r="E100" s="3">
        <v>0</v>
      </c>
      <c r="F100" s="3">
        <v>1638000</v>
      </c>
      <c r="G100" s="3">
        <v>15100000</v>
      </c>
      <c r="H100" s="3">
        <v>0</v>
      </c>
      <c r="I100" s="3">
        <v>0</v>
      </c>
      <c r="J100" s="3">
        <v>0</v>
      </c>
      <c r="K100" s="4">
        <f t="shared" si="2"/>
        <v>94858000</v>
      </c>
    </row>
    <row r="101" spans="1:11" ht="22.5" customHeight="1">
      <c r="A101" s="18" t="s">
        <v>105</v>
      </c>
      <c r="B101" s="2">
        <v>86790000</v>
      </c>
      <c r="C101" s="3">
        <v>10801000</v>
      </c>
      <c r="D101" s="3">
        <v>6317000</v>
      </c>
      <c r="E101" s="3">
        <v>0</v>
      </c>
      <c r="F101" s="3">
        <v>2353000</v>
      </c>
      <c r="G101" s="3">
        <v>21500000</v>
      </c>
      <c r="H101" s="3">
        <v>0</v>
      </c>
      <c r="I101" s="3">
        <v>0</v>
      </c>
      <c r="J101" s="3">
        <v>0</v>
      </c>
      <c r="K101" s="4">
        <f t="shared" si="2"/>
        <v>127761000</v>
      </c>
    </row>
    <row r="102" spans="1:11" ht="22.5" customHeight="1">
      <c r="A102" s="18" t="s">
        <v>106</v>
      </c>
      <c r="B102" s="2">
        <v>91607000</v>
      </c>
      <c r="C102" s="3">
        <v>12389000</v>
      </c>
      <c r="D102" s="3">
        <v>6476000</v>
      </c>
      <c r="E102" s="3">
        <v>0</v>
      </c>
      <c r="F102" s="3">
        <v>3403000</v>
      </c>
      <c r="G102" s="3">
        <v>28000000</v>
      </c>
      <c r="H102" s="3">
        <v>0</v>
      </c>
      <c r="I102" s="3">
        <v>0</v>
      </c>
      <c r="J102" s="3">
        <v>0</v>
      </c>
      <c r="K102" s="4">
        <f t="shared" si="2"/>
        <v>141875000</v>
      </c>
    </row>
    <row r="103" spans="1:11" ht="22.5" customHeight="1">
      <c r="A103" s="18" t="s">
        <v>107</v>
      </c>
      <c r="B103" s="2">
        <v>44896000</v>
      </c>
      <c r="C103" s="3">
        <v>6611000</v>
      </c>
      <c r="D103" s="3">
        <v>9077000</v>
      </c>
      <c r="E103" s="3">
        <v>0</v>
      </c>
      <c r="F103" s="3">
        <v>1388000</v>
      </c>
      <c r="G103" s="3">
        <v>45416000</v>
      </c>
      <c r="H103" s="3">
        <v>0</v>
      </c>
      <c r="I103" s="3">
        <v>0</v>
      </c>
      <c r="J103" s="3">
        <v>0</v>
      </c>
      <c r="K103" s="4">
        <f t="shared" si="2"/>
        <v>107388000</v>
      </c>
    </row>
    <row r="104" spans="1:11" ht="22.5" customHeight="1">
      <c r="A104" s="18" t="s">
        <v>108</v>
      </c>
      <c r="B104" s="2">
        <v>199306000</v>
      </c>
      <c r="C104" s="3">
        <v>30290000</v>
      </c>
      <c r="D104" s="3">
        <v>28508000</v>
      </c>
      <c r="E104" s="3">
        <v>0</v>
      </c>
      <c r="F104" s="3">
        <v>5736000</v>
      </c>
      <c r="G104" s="3">
        <v>46762000</v>
      </c>
      <c r="H104" s="3">
        <v>0</v>
      </c>
      <c r="I104" s="3">
        <v>0</v>
      </c>
      <c r="J104" s="3">
        <v>0</v>
      </c>
      <c r="K104" s="4">
        <f aca="true" t="shared" si="3" ref="K104:K135">SUM(B104:J104)</f>
        <v>310602000</v>
      </c>
    </row>
    <row r="105" spans="1:11" ht="22.5" customHeight="1">
      <c r="A105" s="18" t="s">
        <v>109</v>
      </c>
      <c r="B105" s="2">
        <v>65266000</v>
      </c>
      <c r="C105" s="3">
        <v>8944000</v>
      </c>
      <c r="D105" s="3">
        <v>6879000</v>
      </c>
      <c r="E105" s="3">
        <v>0</v>
      </c>
      <c r="F105" s="3">
        <v>1941000</v>
      </c>
      <c r="G105" s="3">
        <v>30900000</v>
      </c>
      <c r="H105" s="3">
        <v>0</v>
      </c>
      <c r="I105" s="3">
        <v>0</v>
      </c>
      <c r="J105" s="3">
        <v>0</v>
      </c>
      <c r="K105" s="4">
        <f t="shared" si="3"/>
        <v>113930000</v>
      </c>
    </row>
    <row r="106" spans="1:11" ht="22.5" customHeight="1">
      <c r="A106" s="18" t="s">
        <v>110</v>
      </c>
      <c r="B106" s="2">
        <v>108955000</v>
      </c>
      <c r="C106" s="3">
        <v>16084000</v>
      </c>
      <c r="D106" s="3">
        <v>5875000</v>
      </c>
      <c r="E106" s="3">
        <v>0</v>
      </c>
      <c r="F106" s="3">
        <v>4151000</v>
      </c>
      <c r="G106" s="3">
        <v>83400000</v>
      </c>
      <c r="H106" s="3">
        <v>0</v>
      </c>
      <c r="I106" s="3">
        <v>0</v>
      </c>
      <c r="J106" s="3">
        <v>0</v>
      </c>
      <c r="K106" s="4">
        <f t="shared" si="3"/>
        <v>218465000</v>
      </c>
    </row>
    <row r="107" spans="1:11" ht="22.5" customHeight="1">
      <c r="A107" s="18" t="s">
        <v>111</v>
      </c>
      <c r="B107" s="2">
        <v>156415000</v>
      </c>
      <c r="C107" s="3">
        <v>23332000</v>
      </c>
      <c r="D107" s="3">
        <v>13577000</v>
      </c>
      <c r="E107" s="3">
        <v>0</v>
      </c>
      <c r="F107" s="3">
        <v>5681000</v>
      </c>
      <c r="G107" s="3">
        <v>41906000</v>
      </c>
      <c r="H107" s="3">
        <v>0</v>
      </c>
      <c r="I107" s="3">
        <v>0</v>
      </c>
      <c r="J107" s="3">
        <v>0</v>
      </c>
      <c r="K107" s="4">
        <f t="shared" si="3"/>
        <v>240911000</v>
      </c>
    </row>
    <row r="108" spans="1:11" ht="22.5" customHeight="1">
      <c r="A108" s="18" t="s">
        <v>112</v>
      </c>
      <c r="B108" s="2">
        <v>385354000</v>
      </c>
      <c r="C108" s="3">
        <v>62281000</v>
      </c>
      <c r="D108" s="3">
        <v>24535000</v>
      </c>
      <c r="E108" s="3">
        <v>0</v>
      </c>
      <c r="F108" s="3">
        <v>19482000</v>
      </c>
      <c r="G108" s="3">
        <v>91371000</v>
      </c>
      <c r="H108" s="3">
        <v>0</v>
      </c>
      <c r="I108" s="3">
        <v>0</v>
      </c>
      <c r="J108" s="3">
        <v>0</v>
      </c>
      <c r="K108" s="4">
        <f t="shared" si="3"/>
        <v>583023000</v>
      </c>
    </row>
    <row r="109" spans="1:11" ht="22.5" customHeight="1">
      <c r="A109" s="18" t="s">
        <v>113</v>
      </c>
      <c r="B109" s="2">
        <v>45213000</v>
      </c>
      <c r="C109" s="3">
        <v>6672000</v>
      </c>
      <c r="D109" s="3">
        <v>6986000</v>
      </c>
      <c r="E109" s="3">
        <v>0</v>
      </c>
      <c r="F109" s="3">
        <v>1119000</v>
      </c>
      <c r="G109" s="3">
        <v>37337000</v>
      </c>
      <c r="H109" s="3">
        <v>0</v>
      </c>
      <c r="I109" s="3">
        <v>0</v>
      </c>
      <c r="J109" s="3">
        <v>0</v>
      </c>
      <c r="K109" s="4">
        <f t="shared" si="3"/>
        <v>97327000</v>
      </c>
    </row>
    <row r="110" spans="1:11" ht="22.5" customHeight="1">
      <c r="A110" s="18" t="s">
        <v>114</v>
      </c>
      <c r="B110" s="2">
        <v>47949000</v>
      </c>
      <c r="C110" s="3">
        <v>6281000</v>
      </c>
      <c r="D110" s="3">
        <v>6893000</v>
      </c>
      <c r="E110" s="3">
        <v>0</v>
      </c>
      <c r="F110" s="3">
        <v>1081000</v>
      </c>
      <c r="G110" s="3">
        <v>18600000</v>
      </c>
      <c r="H110" s="3">
        <v>0</v>
      </c>
      <c r="I110" s="3">
        <v>0</v>
      </c>
      <c r="J110" s="3">
        <v>0</v>
      </c>
      <c r="K110" s="4">
        <f t="shared" si="3"/>
        <v>80804000</v>
      </c>
    </row>
    <row r="111" spans="1:11" ht="22.5" customHeight="1">
      <c r="A111" s="18" t="s">
        <v>115</v>
      </c>
      <c r="B111" s="2">
        <v>61051000</v>
      </c>
      <c r="C111" s="3">
        <v>9125000</v>
      </c>
      <c r="D111" s="3">
        <v>5014000</v>
      </c>
      <c r="E111" s="3">
        <v>0</v>
      </c>
      <c r="F111" s="3">
        <v>2008000</v>
      </c>
      <c r="G111" s="3">
        <v>39800000</v>
      </c>
      <c r="H111" s="3">
        <v>0</v>
      </c>
      <c r="I111" s="3">
        <v>0</v>
      </c>
      <c r="J111" s="3">
        <v>0</v>
      </c>
      <c r="K111" s="4">
        <f t="shared" si="3"/>
        <v>116998000</v>
      </c>
    </row>
    <row r="112" spans="1:11" ht="22.5" customHeight="1">
      <c r="A112" s="18" t="s">
        <v>116</v>
      </c>
      <c r="B112" s="2">
        <v>54879000</v>
      </c>
      <c r="C112" s="3">
        <v>8663000</v>
      </c>
      <c r="D112" s="3">
        <v>5866000</v>
      </c>
      <c r="E112" s="3">
        <v>0</v>
      </c>
      <c r="F112" s="3">
        <v>1959000</v>
      </c>
      <c r="G112" s="3">
        <v>79500000</v>
      </c>
      <c r="H112" s="3">
        <v>0</v>
      </c>
      <c r="I112" s="3">
        <v>0</v>
      </c>
      <c r="J112" s="3">
        <v>0</v>
      </c>
      <c r="K112" s="4">
        <f t="shared" si="3"/>
        <v>150867000</v>
      </c>
    </row>
    <row r="113" spans="1:11" ht="22.5" customHeight="1">
      <c r="A113" s="18" t="s">
        <v>117</v>
      </c>
      <c r="B113" s="2">
        <v>376216000</v>
      </c>
      <c r="C113" s="3">
        <v>58966000</v>
      </c>
      <c r="D113" s="3">
        <v>18515000</v>
      </c>
      <c r="E113" s="3">
        <v>0</v>
      </c>
      <c r="F113" s="3">
        <v>14437000</v>
      </c>
      <c r="G113" s="3">
        <v>76999000</v>
      </c>
      <c r="H113" s="3">
        <v>0</v>
      </c>
      <c r="I113" s="3">
        <v>0</v>
      </c>
      <c r="J113" s="3">
        <v>0</v>
      </c>
      <c r="K113" s="4">
        <f t="shared" si="3"/>
        <v>545133000</v>
      </c>
    </row>
    <row r="114" spans="1:11" ht="22.5" customHeight="1">
      <c r="A114" s="18" t="s">
        <v>118</v>
      </c>
      <c r="B114" s="2">
        <v>65771000</v>
      </c>
      <c r="C114" s="3">
        <v>9242000</v>
      </c>
      <c r="D114" s="3">
        <v>10109000</v>
      </c>
      <c r="E114" s="3">
        <v>0</v>
      </c>
      <c r="F114" s="3">
        <v>1882000</v>
      </c>
      <c r="G114" s="3">
        <v>52902000</v>
      </c>
      <c r="H114" s="3">
        <v>0</v>
      </c>
      <c r="I114" s="3">
        <v>0</v>
      </c>
      <c r="J114" s="3">
        <v>0</v>
      </c>
      <c r="K114" s="4">
        <f t="shared" si="3"/>
        <v>139906000</v>
      </c>
    </row>
    <row r="115" spans="1:11" ht="22.5" customHeight="1">
      <c r="A115" s="18" t="s">
        <v>119</v>
      </c>
      <c r="B115" s="2">
        <v>69249000</v>
      </c>
      <c r="C115" s="3">
        <v>10492000</v>
      </c>
      <c r="D115" s="3">
        <v>11098000</v>
      </c>
      <c r="E115" s="3">
        <v>0</v>
      </c>
      <c r="F115" s="3">
        <v>2264000</v>
      </c>
      <c r="G115" s="3">
        <v>29900000</v>
      </c>
      <c r="H115" s="3">
        <v>0</v>
      </c>
      <c r="I115" s="3">
        <v>0</v>
      </c>
      <c r="J115" s="3">
        <v>0</v>
      </c>
      <c r="K115" s="4">
        <f t="shared" si="3"/>
        <v>123003000</v>
      </c>
    </row>
    <row r="116" spans="1:11" ht="22.5" customHeight="1">
      <c r="A116" s="18" t="s">
        <v>120</v>
      </c>
      <c r="B116" s="2">
        <v>66360000</v>
      </c>
      <c r="C116" s="3">
        <v>10156000</v>
      </c>
      <c r="D116" s="3">
        <v>9480000</v>
      </c>
      <c r="E116" s="3">
        <v>0</v>
      </c>
      <c r="F116" s="3">
        <v>1979000</v>
      </c>
      <c r="G116" s="3">
        <v>26296000</v>
      </c>
      <c r="H116" s="3">
        <v>0</v>
      </c>
      <c r="I116" s="3">
        <v>0</v>
      </c>
      <c r="J116" s="3">
        <v>0</v>
      </c>
      <c r="K116" s="4">
        <f t="shared" si="3"/>
        <v>114271000</v>
      </c>
    </row>
    <row r="117" spans="1:11" ht="22.5" customHeight="1">
      <c r="A117" s="18" t="s">
        <v>121</v>
      </c>
      <c r="B117" s="2">
        <v>28947000</v>
      </c>
      <c r="C117" s="3">
        <v>4279000</v>
      </c>
      <c r="D117" s="3">
        <v>6323000</v>
      </c>
      <c r="E117" s="3">
        <v>0</v>
      </c>
      <c r="F117" s="3">
        <v>513000</v>
      </c>
      <c r="G117" s="3">
        <v>22000000</v>
      </c>
      <c r="H117" s="3">
        <v>0</v>
      </c>
      <c r="I117" s="3">
        <v>0</v>
      </c>
      <c r="J117" s="3">
        <v>0</v>
      </c>
      <c r="K117" s="4">
        <f t="shared" si="3"/>
        <v>62062000</v>
      </c>
    </row>
    <row r="118" spans="1:11" ht="22.5" customHeight="1">
      <c r="A118" s="18" t="s">
        <v>122</v>
      </c>
      <c r="B118" s="2">
        <v>32431000</v>
      </c>
      <c r="C118" s="3">
        <v>5108000</v>
      </c>
      <c r="D118" s="3">
        <v>7971000</v>
      </c>
      <c r="E118" s="3">
        <v>0</v>
      </c>
      <c r="F118" s="3">
        <v>871000</v>
      </c>
      <c r="G118" s="3">
        <v>18000000</v>
      </c>
      <c r="H118" s="3">
        <v>0</v>
      </c>
      <c r="I118" s="3">
        <v>0</v>
      </c>
      <c r="J118" s="3">
        <v>0</v>
      </c>
      <c r="K118" s="4">
        <f t="shared" si="3"/>
        <v>64381000</v>
      </c>
    </row>
    <row r="119" spans="1:11" ht="22.5" customHeight="1">
      <c r="A119" s="18" t="s">
        <v>123</v>
      </c>
      <c r="B119" s="2">
        <v>2053000</v>
      </c>
      <c r="C119" s="3">
        <v>416000</v>
      </c>
      <c r="D119" s="3">
        <v>4422000</v>
      </c>
      <c r="E119" s="3">
        <v>0</v>
      </c>
      <c r="F119" s="3">
        <v>216000</v>
      </c>
      <c r="G119" s="3">
        <v>200000</v>
      </c>
      <c r="H119" s="3">
        <v>0</v>
      </c>
      <c r="I119" s="3">
        <v>0</v>
      </c>
      <c r="J119" s="3">
        <v>0</v>
      </c>
      <c r="K119" s="4">
        <f t="shared" si="3"/>
        <v>7307000</v>
      </c>
    </row>
    <row r="120" spans="1:11" ht="22.5" customHeight="1">
      <c r="A120" s="18" t="s">
        <v>124</v>
      </c>
      <c r="B120" s="2">
        <v>17128000</v>
      </c>
      <c r="C120" s="3">
        <v>3012000</v>
      </c>
      <c r="D120" s="3">
        <v>8425000</v>
      </c>
      <c r="E120" s="3">
        <v>0</v>
      </c>
      <c r="F120" s="3">
        <v>260000</v>
      </c>
      <c r="G120" s="3">
        <v>19400000</v>
      </c>
      <c r="H120" s="3">
        <v>0</v>
      </c>
      <c r="I120" s="3">
        <v>0</v>
      </c>
      <c r="J120" s="3">
        <v>0</v>
      </c>
      <c r="K120" s="4">
        <f t="shared" si="3"/>
        <v>48225000</v>
      </c>
    </row>
    <row r="121" spans="1:11" ht="22.5" customHeight="1">
      <c r="A121" s="18" t="s">
        <v>125</v>
      </c>
      <c r="B121" s="2">
        <v>9482000</v>
      </c>
      <c r="C121" s="3">
        <v>1460000</v>
      </c>
      <c r="D121" s="3">
        <v>7146000</v>
      </c>
      <c r="E121" s="3">
        <v>0</v>
      </c>
      <c r="F121" s="3">
        <v>255000</v>
      </c>
      <c r="G121" s="3">
        <v>12500000</v>
      </c>
      <c r="H121" s="3">
        <v>0</v>
      </c>
      <c r="I121" s="3">
        <v>0</v>
      </c>
      <c r="J121" s="3">
        <v>0</v>
      </c>
      <c r="K121" s="4">
        <f t="shared" si="3"/>
        <v>30843000</v>
      </c>
    </row>
    <row r="122" spans="1:11" ht="22.5" customHeight="1">
      <c r="A122" s="18" t="s">
        <v>126</v>
      </c>
      <c r="B122" s="2">
        <v>75631000</v>
      </c>
      <c r="C122" s="3">
        <v>11090000</v>
      </c>
      <c r="D122" s="3">
        <v>8157000</v>
      </c>
      <c r="E122" s="3">
        <v>0</v>
      </c>
      <c r="F122" s="3">
        <v>2600000</v>
      </c>
      <c r="G122" s="3">
        <v>15000000</v>
      </c>
      <c r="H122" s="3">
        <v>0</v>
      </c>
      <c r="I122" s="3">
        <v>0</v>
      </c>
      <c r="J122" s="3">
        <v>0</v>
      </c>
      <c r="K122" s="4">
        <f t="shared" si="3"/>
        <v>112478000</v>
      </c>
    </row>
    <row r="123" spans="1:11" ht="22.5" customHeight="1">
      <c r="A123" s="18" t="s">
        <v>127</v>
      </c>
      <c r="B123" s="2">
        <v>52554000</v>
      </c>
      <c r="C123" s="3">
        <v>8776000</v>
      </c>
      <c r="D123" s="3">
        <v>5528000</v>
      </c>
      <c r="E123" s="3">
        <v>0</v>
      </c>
      <c r="F123" s="3">
        <v>1418000</v>
      </c>
      <c r="G123" s="3">
        <v>18963000</v>
      </c>
      <c r="H123" s="3">
        <v>0</v>
      </c>
      <c r="I123" s="3">
        <v>0</v>
      </c>
      <c r="J123" s="3">
        <v>0</v>
      </c>
      <c r="K123" s="4">
        <f t="shared" si="3"/>
        <v>87239000</v>
      </c>
    </row>
    <row r="124" spans="1:11" ht="22.5" customHeight="1">
      <c r="A124" s="18" t="s">
        <v>128</v>
      </c>
      <c r="B124" s="2">
        <v>47106000</v>
      </c>
      <c r="C124" s="3">
        <v>6941000</v>
      </c>
      <c r="D124" s="3">
        <v>7779000</v>
      </c>
      <c r="E124" s="3">
        <v>0</v>
      </c>
      <c r="F124" s="3">
        <v>1059000</v>
      </c>
      <c r="G124" s="3">
        <v>36000000</v>
      </c>
      <c r="H124" s="3">
        <v>0</v>
      </c>
      <c r="I124" s="3">
        <v>0</v>
      </c>
      <c r="J124" s="3">
        <v>0</v>
      </c>
      <c r="K124" s="4">
        <f t="shared" si="3"/>
        <v>98885000</v>
      </c>
    </row>
    <row r="125" spans="1:11" ht="22.5" customHeight="1">
      <c r="A125" s="18" t="s">
        <v>129</v>
      </c>
      <c r="B125" s="2">
        <v>470423000</v>
      </c>
      <c r="C125" s="3">
        <v>86449000</v>
      </c>
      <c r="D125" s="3">
        <v>75907000</v>
      </c>
      <c r="E125" s="3">
        <v>0</v>
      </c>
      <c r="F125" s="3">
        <v>49353000</v>
      </c>
      <c r="G125" s="3">
        <v>228732000</v>
      </c>
      <c r="H125" s="3">
        <v>0</v>
      </c>
      <c r="I125" s="3">
        <v>0</v>
      </c>
      <c r="J125" s="3">
        <v>0</v>
      </c>
      <c r="K125" s="4">
        <f t="shared" si="3"/>
        <v>910864000</v>
      </c>
    </row>
    <row r="126" spans="1:11" ht="22.5" customHeight="1">
      <c r="A126" s="18" t="s">
        <v>130</v>
      </c>
      <c r="B126" s="2">
        <v>198159000</v>
      </c>
      <c r="C126" s="3">
        <v>28883000</v>
      </c>
      <c r="D126" s="3">
        <v>26613000</v>
      </c>
      <c r="E126" s="3">
        <v>0</v>
      </c>
      <c r="F126" s="3">
        <v>7890000</v>
      </c>
      <c r="G126" s="3">
        <v>26510000</v>
      </c>
      <c r="H126" s="3">
        <v>0</v>
      </c>
      <c r="I126" s="3">
        <v>0</v>
      </c>
      <c r="J126" s="3">
        <v>0</v>
      </c>
      <c r="K126" s="4">
        <f t="shared" si="3"/>
        <v>288055000</v>
      </c>
    </row>
    <row r="127" spans="1:11" ht="22.5" customHeight="1">
      <c r="A127" s="18" t="s">
        <v>131</v>
      </c>
      <c r="B127" s="2">
        <v>93486000</v>
      </c>
      <c r="C127" s="3">
        <v>14523000</v>
      </c>
      <c r="D127" s="3">
        <v>10217000</v>
      </c>
      <c r="E127" s="3">
        <v>0</v>
      </c>
      <c r="F127" s="3">
        <v>2441000</v>
      </c>
      <c r="G127" s="3">
        <v>17250000</v>
      </c>
      <c r="H127" s="3">
        <v>0</v>
      </c>
      <c r="I127" s="3">
        <v>0</v>
      </c>
      <c r="J127" s="3">
        <v>0</v>
      </c>
      <c r="K127" s="4">
        <f t="shared" si="3"/>
        <v>137917000</v>
      </c>
    </row>
    <row r="128" spans="1:11" ht="22.5" customHeight="1">
      <c r="A128" s="18" t="s">
        <v>132</v>
      </c>
      <c r="B128" s="2">
        <v>32320000</v>
      </c>
      <c r="C128" s="3">
        <v>4978000</v>
      </c>
      <c r="D128" s="3">
        <v>5340000</v>
      </c>
      <c r="E128" s="3">
        <v>0</v>
      </c>
      <c r="F128" s="3">
        <v>572000</v>
      </c>
      <c r="G128" s="3">
        <v>20000000</v>
      </c>
      <c r="H128" s="3">
        <v>0</v>
      </c>
      <c r="I128" s="3">
        <v>0</v>
      </c>
      <c r="J128" s="3">
        <v>0</v>
      </c>
      <c r="K128" s="4">
        <f t="shared" si="3"/>
        <v>63210000</v>
      </c>
    </row>
    <row r="129" spans="1:11" ht="22.5" customHeight="1">
      <c r="A129" s="18" t="s">
        <v>133</v>
      </c>
      <c r="B129" s="2">
        <v>8272000</v>
      </c>
      <c r="C129" s="3">
        <v>1185000</v>
      </c>
      <c r="D129" s="3">
        <v>5497000</v>
      </c>
      <c r="E129" s="3">
        <v>0</v>
      </c>
      <c r="F129" s="3">
        <v>249000</v>
      </c>
      <c r="G129" s="3">
        <v>28500000</v>
      </c>
      <c r="H129" s="3">
        <v>0</v>
      </c>
      <c r="I129" s="3">
        <v>0</v>
      </c>
      <c r="J129" s="3">
        <v>0</v>
      </c>
      <c r="K129" s="4">
        <f t="shared" si="3"/>
        <v>43703000</v>
      </c>
    </row>
    <row r="130" spans="1:11" ht="22.5" customHeight="1">
      <c r="A130" s="18" t="s">
        <v>134</v>
      </c>
      <c r="B130" s="2">
        <v>23633000</v>
      </c>
      <c r="C130" s="3">
        <v>3381000</v>
      </c>
      <c r="D130" s="3">
        <v>4242000</v>
      </c>
      <c r="E130" s="3">
        <v>0</v>
      </c>
      <c r="F130" s="3">
        <v>524000</v>
      </c>
      <c r="G130" s="3">
        <v>26000000</v>
      </c>
      <c r="H130" s="3">
        <v>0</v>
      </c>
      <c r="I130" s="3">
        <v>0</v>
      </c>
      <c r="J130" s="3">
        <v>0</v>
      </c>
      <c r="K130" s="4">
        <f t="shared" si="3"/>
        <v>57780000</v>
      </c>
    </row>
    <row r="131" spans="1:11" ht="22.5" customHeight="1">
      <c r="A131" s="18" t="s">
        <v>135</v>
      </c>
      <c r="B131" s="2">
        <v>69867000</v>
      </c>
      <c r="C131" s="3">
        <v>10739000</v>
      </c>
      <c r="D131" s="3">
        <v>10236000</v>
      </c>
      <c r="E131" s="3">
        <v>0</v>
      </c>
      <c r="F131" s="3">
        <v>2687000</v>
      </c>
      <c r="G131" s="3">
        <v>19000000</v>
      </c>
      <c r="H131" s="3">
        <v>0</v>
      </c>
      <c r="I131" s="3">
        <v>0</v>
      </c>
      <c r="J131" s="3">
        <v>0</v>
      </c>
      <c r="K131" s="4">
        <f t="shared" si="3"/>
        <v>112529000</v>
      </c>
    </row>
    <row r="132" spans="1:11" ht="22.5" customHeight="1">
      <c r="A132" s="18" t="s">
        <v>136</v>
      </c>
      <c r="B132" s="2">
        <v>36208000</v>
      </c>
      <c r="C132" s="3">
        <v>5697000</v>
      </c>
      <c r="D132" s="3">
        <v>6632000</v>
      </c>
      <c r="E132" s="3">
        <v>0</v>
      </c>
      <c r="F132" s="3">
        <v>1068000</v>
      </c>
      <c r="G132" s="3">
        <v>26600000</v>
      </c>
      <c r="H132" s="3">
        <v>0</v>
      </c>
      <c r="I132" s="3">
        <v>0</v>
      </c>
      <c r="J132" s="3">
        <v>0</v>
      </c>
      <c r="K132" s="4">
        <f t="shared" si="3"/>
        <v>76205000</v>
      </c>
    </row>
    <row r="133" spans="1:11" ht="22.5" customHeight="1">
      <c r="A133" s="18" t="s">
        <v>137</v>
      </c>
      <c r="B133" s="2">
        <v>12724000</v>
      </c>
      <c r="C133" s="3">
        <v>1976000</v>
      </c>
      <c r="D133" s="3">
        <v>4242000</v>
      </c>
      <c r="E133" s="3">
        <v>0</v>
      </c>
      <c r="F133" s="3">
        <v>404000</v>
      </c>
      <c r="G133" s="3">
        <v>17000000</v>
      </c>
      <c r="H133" s="3">
        <v>0</v>
      </c>
      <c r="I133" s="3">
        <v>0</v>
      </c>
      <c r="J133" s="3">
        <v>0</v>
      </c>
      <c r="K133" s="4">
        <f t="shared" si="3"/>
        <v>36346000</v>
      </c>
    </row>
    <row r="134" spans="1:11" ht="22.5" customHeight="1">
      <c r="A134" s="18" t="s">
        <v>138</v>
      </c>
      <c r="B134" s="2">
        <v>147218000</v>
      </c>
      <c r="C134" s="3">
        <v>25120000</v>
      </c>
      <c r="D134" s="3">
        <v>16349000</v>
      </c>
      <c r="E134" s="3">
        <v>0</v>
      </c>
      <c r="F134" s="3">
        <v>4148000</v>
      </c>
      <c r="G134" s="3">
        <v>19475000</v>
      </c>
      <c r="H134" s="3">
        <v>0</v>
      </c>
      <c r="I134" s="3">
        <v>0</v>
      </c>
      <c r="J134" s="3">
        <v>0</v>
      </c>
      <c r="K134" s="4">
        <f t="shared" si="3"/>
        <v>212310000</v>
      </c>
    </row>
    <row r="135" spans="1:11" ht="22.5" customHeight="1">
      <c r="A135" s="18" t="s">
        <v>139</v>
      </c>
      <c r="B135" s="2">
        <v>135935000</v>
      </c>
      <c r="C135" s="3">
        <v>21562000</v>
      </c>
      <c r="D135" s="3">
        <v>8664000</v>
      </c>
      <c r="E135" s="3">
        <v>0</v>
      </c>
      <c r="F135" s="3">
        <v>3719000</v>
      </c>
      <c r="G135" s="3">
        <v>21500000</v>
      </c>
      <c r="H135" s="3">
        <v>0</v>
      </c>
      <c r="I135" s="3">
        <v>0</v>
      </c>
      <c r="J135" s="3">
        <v>0</v>
      </c>
      <c r="K135" s="4">
        <f t="shared" si="3"/>
        <v>191380000</v>
      </c>
    </row>
    <row r="136" spans="1:11" ht="22.5" customHeight="1" thickBot="1">
      <c r="A136" s="19" t="s">
        <v>140</v>
      </c>
      <c r="B136" s="10">
        <v>105965000</v>
      </c>
      <c r="C136" s="11">
        <v>19976000</v>
      </c>
      <c r="D136" s="11">
        <v>9278000</v>
      </c>
      <c r="E136" s="11">
        <v>0</v>
      </c>
      <c r="F136" s="11">
        <v>7326000</v>
      </c>
      <c r="G136" s="11">
        <v>47449000</v>
      </c>
      <c r="H136" s="11">
        <v>0</v>
      </c>
      <c r="I136" s="11">
        <v>0</v>
      </c>
      <c r="J136" s="11">
        <v>0</v>
      </c>
      <c r="K136" s="12">
        <f>SUM(B136:J136)</f>
        <v>189994000</v>
      </c>
    </row>
    <row r="137" ht="14.25" thickBot="1"/>
    <row r="138" spans="1:11" ht="24.75" customHeight="1">
      <c r="A138" s="22" t="s">
        <v>141</v>
      </c>
      <c r="B138" s="23">
        <v>29669095000</v>
      </c>
      <c r="C138" s="24">
        <v>4733979000</v>
      </c>
      <c r="D138" s="24">
        <v>3214699000</v>
      </c>
      <c r="E138" s="24">
        <v>0</v>
      </c>
      <c r="F138" s="24">
        <v>1612827000</v>
      </c>
      <c r="G138" s="24">
        <v>6165188000</v>
      </c>
      <c r="H138" s="24">
        <v>0</v>
      </c>
      <c r="I138" s="24">
        <v>0</v>
      </c>
      <c r="J138" s="24">
        <v>0</v>
      </c>
      <c r="K138" s="9">
        <f>SUM(B138:J138)</f>
        <v>45395788000</v>
      </c>
    </row>
    <row r="139" spans="1:11" ht="24.75" customHeight="1">
      <c r="A139" s="25" t="s">
        <v>142</v>
      </c>
      <c r="B139" s="26">
        <v>11414505000</v>
      </c>
      <c r="C139" s="27">
        <v>2125172000</v>
      </c>
      <c r="D139" s="27">
        <v>7279410000</v>
      </c>
      <c r="E139" s="27">
        <v>0</v>
      </c>
      <c r="F139" s="27">
        <v>17830233000</v>
      </c>
      <c r="G139" s="27">
        <v>32075985000</v>
      </c>
      <c r="H139" s="27">
        <v>3240498000</v>
      </c>
      <c r="I139" s="27">
        <v>516380000</v>
      </c>
      <c r="J139" s="27">
        <v>0</v>
      </c>
      <c r="K139" s="4">
        <f>SUM(B139:J139)</f>
        <v>74482183000</v>
      </c>
    </row>
    <row r="140" spans="1:11" ht="24.75" customHeight="1" thickBot="1">
      <c r="A140" s="28" t="s">
        <v>143</v>
      </c>
      <c r="B140" s="29">
        <f aca="true" t="shared" si="4" ref="B140:J140">B138+B139</f>
        <v>41083600000</v>
      </c>
      <c r="C140" s="30">
        <f t="shared" si="4"/>
        <v>6859151000</v>
      </c>
      <c r="D140" s="30">
        <f t="shared" si="4"/>
        <v>10494109000</v>
      </c>
      <c r="E140" s="30">
        <f t="shared" si="4"/>
        <v>0</v>
      </c>
      <c r="F140" s="30">
        <f t="shared" si="4"/>
        <v>19443060000</v>
      </c>
      <c r="G140" s="30">
        <f t="shared" si="4"/>
        <v>38241173000</v>
      </c>
      <c r="H140" s="30">
        <f t="shared" si="4"/>
        <v>3240498000</v>
      </c>
      <c r="I140" s="30">
        <f t="shared" si="4"/>
        <v>516380000</v>
      </c>
      <c r="J140" s="30">
        <f t="shared" si="4"/>
        <v>0</v>
      </c>
      <c r="K140" s="12">
        <f>SUM(B140:J140)</f>
        <v>119877971000</v>
      </c>
    </row>
  </sheetData>
  <sheetProtection/>
  <mergeCells count="3"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zoomScale="55" zoomScaleNormal="55" workbookViewId="0" topLeftCell="A1">
      <selection activeCell="A1" sqref="A1"/>
    </sheetView>
  </sheetViews>
  <sheetFormatPr defaultColWidth="9.140625" defaultRowHeight="15"/>
  <cols>
    <col min="1" max="1" width="75.7109375" style="0" customWidth="1"/>
    <col min="2" max="10" width="22.140625" style="0" customWidth="1"/>
    <col min="11" max="11" width="25.28125" style="0" customWidth="1"/>
    <col min="12" max="14" width="19.28125" style="0" customWidth="1"/>
  </cols>
  <sheetData>
    <row r="1" spans="1:11" ht="14.25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31" t="s">
        <v>145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</row>
    <row r="3" spans="1:11" ht="24.75" customHeight="1">
      <c r="A3" s="31" t="s">
        <v>146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</row>
    <row r="4" spans="1:11" ht="24.75" customHeight="1">
      <c r="A4" s="32" t="s">
        <v>1</v>
      </c>
      <c r="B4" s="32" t="s">
        <v>0</v>
      </c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</row>
    <row r="6" spans="1:11" ht="15" thickBot="1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149</v>
      </c>
    </row>
    <row r="7" spans="1:11" ht="45" customHeight="1" thickBot="1">
      <c r="A7" s="21" t="s">
        <v>2</v>
      </c>
      <c r="B7" s="13" t="s">
        <v>5</v>
      </c>
      <c r="C7" s="14" t="s">
        <v>6</v>
      </c>
      <c r="D7" s="14" t="s">
        <v>7</v>
      </c>
      <c r="E7" s="14" t="s">
        <v>3</v>
      </c>
      <c r="F7" s="14" t="s">
        <v>11</v>
      </c>
      <c r="G7" s="14" t="s">
        <v>9</v>
      </c>
      <c r="H7" s="14" t="s">
        <v>10</v>
      </c>
      <c r="I7" s="14" t="s">
        <v>4</v>
      </c>
      <c r="J7" s="14" t="s">
        <v>144</v>
      </c>
      <c r="K7" s="15" t="s">
        <v>8</v>
      </c>
    </row>
    <row r="8" spans="1:11" ht="22.5" customHeight="1">
      <c r="A8" s="17" t="s">
        <v>12</v>
      </c>
      <c r="B8" s="7">
        <v>74635000</v>
      </c>
      <c r="C8" s="8">
        <v>10203000</v>
      </c>
      <c r="D8" s="8">
        <v>6612000</v>
      </c>
      <c r="E8" s="8">
        <v>0</v>
      </c>
      <c r="F8" s="8">
        <v>30649000</v>
      </c>
      <c r="G8" s="8">
        <v>1858000</v>
      </c>
      <c r="H8" s="8">
        <v>0</v>
      </c>
      <c r="I8" s="8">
        <v>0</v>
      </c>
      <c r="J8" s="8">
        <v>0</v>
      </c>
      <c r="K8" s="9">
        <f aca="true" t="shared" si="0" ref="K8:K71">SUM(B8:J8)</f>
        <v>123957000</v>
      </c>
    </row>
    <row r="9" spans="1:11" ht="22.5" customHeight="1">
      <c r="A9" s="18" t="s">
        <v>13</v>
      </c>
      <c r="B9" s="2">
        <v>1008651000</v>
      </c>
      <c r="C9" s="3">
        <v>172082000</v>
      </c>
      <c r="D9" s="3">
        <v>84672000</v>
      </c>
      <c r="E9" s="3">
        <v>0</v>
      </c>
      <c r="F9" s="3">
        <v>97437000</v>
      </c>
      <c r="G9" s="3">
        <v>202973000</v>
      </c>
      <c r="H9" s="3">
        <v>0</v>
      </c>
      <c r="I9" s="3">
        <v>0</v>
      </c>
      <c r="J9" s="3">
        <v>0</v>
      </c>
      <c r="K9" s="4">
        <f t="shared" si="0"/>
        <v>1565815000</v>
      </c>
    </row>
    <row r="10" spans="1:11" ht="22.5" customHeight="1">
      <c r="A10" s="18" t="s">
        <v>14</v>
      </c>
      <c r="B10" s="2">
        <v>493459000</v>
      </c>
      <c r="C10" s="3">
        <v>80218000</v>
      </c>
      <c r="D10" s="3">
        <v>99849000</v>
      </c>
      <c r="E10" s="3">
        <v>0</v>
      </c>
      <c r="F10" s="3">
        <v>24708000</v>
      </c>
      <c r="G10" s="3">
        <v>55190000</v>
      </c>
      <c r="H10" s="3">
        <v>0</v>
      </c>
      <c r="I10" s="3">
        <v>0</v>
      </c>
      <c r="J10" s="3">
        <v>0</v>
      </c>
      <c r="K10" s="4">
        <f t="shared" si="0"/>
        <v>753424000</v>
      </c>
    </row>
    <row r="11" spans="1:11" ht="22.5" customHeight="1">
      <c r="A11" s="18" t="s">
        <v>15</v>
      </c>
      <c r="B11" s="2">
        <v>923917000</v>
      </c>
      <c r="C11" s="3">
        <v>161796000</v>
      </c>
      <c r="D11" s="3">
        <v>109181000</v>
      </c>
      <c r="E11" s="3">
        <v>0</v>
      </c>
      <c r="F11" s="3">
        <v>93113000</v>
      </c>
      <c r="G11" s="3">
        <v>132136000</v>
      </c>
      <c r="H11" s="3">
        <v>0</v>
      </c>
      <c r="I11" s="3">
        <v>0</v>
      </c>
      <c r="J11" s="3">
        <v>0</v>
      </c>
      <c r="K11" s="4">
        <f t="shared" si="0"/>
        <v>1420143000</v>
      </c>
    </row>
    <row r="12" spans="1:11" ht="22.5" customHeight="1">
      <c r="A12" s="18" t="s">
        <v>16</v>
      </c>
      <c r="B12" s="2">
        <v>741410000</v>
      </c>
      <c r="C12" s="3">
        <v>128111000</v>
      </c>
      <c r="D12" s="3">
        <v>69509000</v>
      </c>
      <c r="E12" s="3">
        <v>0</v>
      </c>
      <c r="F12" s="3">
        <v>56775000</v>
      </c>
      <c r="G12" s="3">
        <v>152267000</v>
      </c>
      <c r="H12" s="3">
        <v>0</v>
      </c>
      <c r="I12" s="3">
        <v>0</v>
      </c>
      <c r="J12" s="3">
        <v>0</v>
      </c>
      <c r="K12" s="4">
        <f t="shared" si="0"/>
        <v>1148072000</v>
      </c>
    </row>
    <row r="13" spans="1:11" ht="22.5" customHeight="1">
      <c r="A13" s="18" t="s">
        <v>17</v>
      </c>
      <c r="B13" s="2">
        <v>832748000</v>
      </c>
      <c r="C13" s="3">
        <v>149170000</v>
      </c>
      <c r="D13" s="3">
        <v>118392000</v>
      </c>
      <c r="E13" s="3">
        <v>0</v>
      </c>
      <c r="F13" s="3">
        <v>80473000</v>
      </c>
      <c r="G13" s="3">
        <v>322556000</v>
      </c>
      <c r="H13" s="3">
        <v>0</v>
      </c>
      <c r="I13" s="3">
        <v>0</v>
      </c>
      <c r="J13" s="3">
        <v>0</v>
      </c>
      <c r="K13" s="4">
        <f t="shared" si="0"/>
        <v>1503339000</v>
      </c>
    </row>
    <row r="14" spans="1:11" ht="22.5" customHeight="1">
      <c r="A14" s="18" t="s">
        <v>18</v>
      </c>
      <c r="B14" s="2">
        <v>488507000</v>
      </c>
      <c r="C14" s="3">
        <v>78051000</v>
      </c>
      <c r="D14" s="3">
        <v>69983000</v>
      </c>
      <c r="E14" s="3">
        <v>0</v>
      </c>
      <c r="F14" s="3">
        <v>20064000</v>
      </c>
      <c r="G14" s="3">
        <v>76003000</v>
      </c>
      <c r="H14" s="3">
        <v>0</v>
      </c>
      <c r="I14" s="3">
        <v>0</v>
      </c>
      <c r="J14" s="3">
        <v>0</v>
      </c>
      <c r="K14" s="4">
        <f t="shared" si="0"/>
        <v>732608000</v>
      </c>
    </row>
    <row r="15" spans="1:11" ht="22.5" customHeight="1">
      <c r="A15" s="18" t="s">
        <v>19</v>
      </c>
      <c r="B15" s="2">
        <v>240565000</v>
      </c>
      <c r="C15" s="3">
        <v>40189000</v>
      </c>
      <c r="D15" s="3">
        <v>51224000</v>
      </c>
      <c r="E15" s="3">
        <v>0</v>
      </c>
      <c r="F15" s="3">
        <v>15968000</v>
      </c>
      <c r="G15" s="3">
        <v>95444000</v>
      </c>
      <c r="H15" s="3">
        <v>0</v>
      </c>
      <c r="I15" s="3">
        <v>0</v>
      </c>
      <c r="J15" s="3">
        <v>0</v>
      </c>
      <c r="K15" s="4">
        <f t="shared" si="0"/>
        <v>443390000</v>
      </c>
    </row>
    <row r="16" spans="1:11" ht="22.5" customHeight="1">
      <c r="A16" s="18" t="s">
        <v>20</v>
      </c>
      <c r="B16" s="2">
        <v>603113000</v>
      </c>
      <c r="C16" s="3">
        <v>96364000</v>
      </c>
      <c r="D16" s="3">
        <v>69834000</v>
      </c>
      <c r="E16" s="3">
        <v>0</v>
      </c>
      <c r="F16" s="3">
        <v>27465000</v>
      </c>
      <c r="G16" s="3">
        <v>81389000</v>
      </c>
      <c r="H16" s="3">
        <v>0</v>
      </c>
      <c r="I16" s="3">
        <v>0</v>
      </c>
      <c r="J16" s="3">
        <v>0</v>
      </c>
      <c r="K16" s="4">
        <f t="shared" si="0"/>
        <v>878165000</v>
      </c>
    </row>
    <row r="17" spans="1:11" ht="22.5" customHeight="1">
      <c r="A17" s="18" t="s">
        <v>21</v>
      </c>
      <c r="B17" s="2">
        <v>327189000</v>
      </c>
      <c r="C17" s="3">
        <v>51429000</v>
      </c>
      <c r="D17" s="3">
        <v>44150000</v>
      </c>
      <c r="E17" s="3">
        <v>0</v>
      </c>
      <c r="F17" s="3">
        <v>14278000</v>
      </c>
      <c r="G17" s="3">
        <v>47633000</v>
      </c>
      <c r="H17" s="3">
        <v>0</v>
      </c>
      <c r="I17" s="3">
        <v>0</v>
      </c>
      <c r="J17" s="3">
        <v>0</v>
      </c>
      <c r="K17" s="4">
        <f t="shared" si="0"/>
        <v>484679000</v>
      </c>
    </row>
    <row r="18" spans="1:11" ht="22.5" customHeight="1">
      <c r="A18" s="18" t="s">
        <v>22</v>
      </c>
      <c r="B18" s="2">
        <v>131244000</v>
      </c>
      <c r="C18" s="3">
        <v>21667000</v>
      </c>
      <c r="D18" s="3">
        <v>11098000</v>
      </c>
      <c r="E18" s="3">
        <v>0</v>
      </c>
      <c r="F18" s="3">
        <v>6518000</v>
      </c>
      <c r="G18" s="3">
        <v>28187000</v>
      </c>
      <c r="H18" s="3">
        <v>0</v>
      </c>
      <c r="I18" s="3">
        <v>0</v>
      </c>
      <c r="J18" s="3">
        <v>0</v>
      </c>
      <c r="K18" s="4">
        <f t="shared" si="0"/>
        <v>198714000</v>
      </c>
    </row>
    <row r="19" spans="1:11" ht="22.5" customHeight="1">
      <c r="A19" s="18" t="s">
        <v>23</v>
      </c>
      <c r="B19" s="2">
        <v>796662000</v>
      </c>
      <c r="C19" s="3">
        <v>146096000</v>
      </c>
      <c r="D19" s="3">
        <v>77504000</v>
      </c>
      <c r="E19" s="3">
        <v>0</v>
      </c>
      <c r="F19" s="3">
        <v>89424000</v>
      </c>
      <c r="G19" s="3">
        <v>134524000</v>
      </c>
      <c r="H19" s="3">
        <v>0</v>
      </c>
      <c r="I19" s="3">
        <v>0</v>
      </c>
      <c r="J19" s="3">
        <v>0</v>
      </c>
      <c r="K19" s="4">
        <f t="shared" si="0"/>
        <v>1244210000</v>
      </c>
    </row>
    <row r="20" spans="1:11" ht="22.5" customHeight="1">
      <c r="A20" s="18" t="s">
        <v>24</v>
      </c>
      <c r="B20" s="2">
        <v>707402000</v>
      </c>
      <c r="C20" s="3">
        <v>123837000</v>
      </c>
      <c r="D20" s="3">
        <v>67724000</v>
      </c>
      <c r="E20" s="3">
        <v>0</v>
      </c>
      <c r="F20" s="3">
        <v>65431000</v>
      </c>
      <c r="G20" s="3">
        <v>121760000</v>
      </c>
      <c r="H20" s="3">
        <v>0</v>
      </c>
      <c r="I20" s="3">
        <v>0</v>
      </c>
      <c r="J20" s="3">
        <v>0</v>
      </c>
      <c r="K20" s="4">
        <f t="shared" si="0"/>
        <v>1086154000</v>
      </c>
    </row>
    <row r="21" spans="1:11" ht="22.5" customHeight="1">
      <c r="A21" s="18" t="s">
        <v>25</v>
      </c>
      <c r="B21" s="2">
        <v>377198000</v>
      </c>
      <c r="C21" s="3">
        <v>63162000</v>
      </c>
      <c r="D21" s="3">
        <v>39424000</v>
      </c>
      <c r="E21" s="3">
        <v>0</v>
      </c>
      <c r="F21" s="3">
        <v>22153000</v>
      </c>
      <c r="G21" s="3">
        <v>53491000</v>
      </c>
      <c r="H21" s="3">
        <v>0</v>
      </c>
      <c r="I21" s="3">
        <v>0</v>
      </c>
      <c r="J21" s="3">
        <v>0</v>
      </c>
      <c r="K21" s="4">
        <f t="shared" si="0"/>
        <v>555428000</v>
      </c>
    </row>
    <row r="22" spans="1:11" ht="22.5" customHeight="1">
      <c r="A22" s="18" t="s">
        <v>26</v>
      </c>
      <c r="B22" s="2">
        <v>559941000</v>
      </c>
      <c r="C22" s="3">
        <v>94788000</v>
      </c>
      <c r="D22" s="3">
        <v>75246000</v>
      </c>
      <c r="E22" s="3">
        <v>0</v>
      </c>
      <c r="F22" s="3">
        <v>38507000</v>
      </c>
      <c r="G22" s="3">
        <v>83705000</v>
      </c>
      <c r="H22" s="3">
        <v>0</v>
      </c>
      <c r="I22" s="3">
        <v>0</v>
      </c>
      <c r="J22" s="3">
        <v>0</v>
      </c>
      <c r="K22" s="4">
        <f t="shared" si="0"/>
        <v>852187000</v>
      </c>
    </row>
    <row r="23" spans="1:11" ht="22.5" customHeight="1">
      <c r="A23" s="18" t="s">
        <v>27</v>
      </c>
      <c r="B23" s="2">
        <v>428974000</v>
      </c>
      <c r="C23" s="3">
        <v>74526000</v>
      </c>
      <c r="D23" s="3">
        <v>55671000</v>
      </c>
      <c r="E23" s="3">
        <v>0</v>
      </c>
      <c r="F23" s="3">
        <v>26211000</v>
      </c>
      <c r="G23" s="3">
        <v>44298000</v>
      </c>
      <c r="H23" s="3">
        <v>0</v>
      </c>
      <c r="I23" s="3">
        <v>0</v>
      </c>
      <c r="J23" s="3">
        <v>0</v>
      </c>
      <c r="K23" s="4">
        <f t="shared" si="0"/>
        <v>629680000</v>
      </c>
    </row>
    <row r="24" spans="1:11" ht="22.5" customHeight="1">
      <c r="A24" s="18" t="s">
        <v>28</v>
      </c>
      <c r="B24" s="2">
        <v>584540000</v>
      </c>
      <c r="C24" s="3">
        <v>93667000</v>
      </c>
      <c r="D24" s="3">
        <v>66538000</v>
      </c>
      <c r="E24" s="3">
        <v>0</v>
      </c>
      <c r="F24" s="3">
        <v>26008000</v>
      </c>
      <c r="G24" s="3">
        <v>46127000</v>
      </c>
      <c r="H24" s="3">
        <v>0</v>
      </c>
      <c r="I24" s="3">
        <v>0</v>
      </c>
      <c r="J24" s="3">
        <v>0</v>
      </c>
      <c r="K24" s="4">
        <f t="shared" si="0"/>
        <v>816880000</v>
      </c>
    </row>
    <row r="25" spans="1:11" ht="22.5" customHeight="1">
      <c r="A25" s="18" t="s">
        <v>29</v>
      </c>
      <c r="B25" s="2">
        <v>573418000</v>
      </c>
      <c r="C25" s="3">
        <v>95052000</v>
      </c>
      <c r="D25" s="3">
        <v>57728000</v>
      </c>
      <c r="E25" s="3">
        <v>0</v>
      </c>
      <c r="F25" s="3">
        <v>30764000</v>
      </c>
      <c r="G25" s="3">
        <v>89826000</v>
      </c>
      <c r="H25" s="3">
        <v>0</v>
      </c>
      <c r="I25" s="3">
        <v>0</v>
      </c>
      <c r="J25" s="3">
        <v>0</v>
      </c>
      <c r="K25" s="4">
        <f t="shared" si="0"/>
        <v>846788000</v>
      </c>
    </row>
    <row r="26" spans="1:11" ht="22.5" customHeight="1">
      <c r="A26" s="18" t="s">
        <v>30</v>
      </c>
      <c r="B26" s="2">
        <v>506092000</v>
      </c>
      <c r="C26" s="3">
        <v>83027000</v>
      </c>
      <c r="D26" s="3">
        <v>63747000</v>
      </c>
      <c r="E26" s="3">
        <v>0</v>
      </c>
      <c r="F26" s="3">
        <v>32486000</v>
      </c>
      <c r="G26" s="3">
        <v>82781000</v>
      </c>
      <c r="H26" s="3">
        <v>0</v>
      </c>
      <c r="I26" s="3">
        <v>0</v>
      </c>
      <c r="J26" s="3">
        <v>0</v>
      </c>
      <c r="K26" s="4">
        <f t="shared" si="0"/>
        <v>768133000</v>
      </c>
    </row>
    <row r="27" spans="1:11" ht="22.5" customHeight="1">
      <c r="A27" s="18" t="s">
        <v>31</v>
      </c>
      <c r="B27" s="2">
        <v>469669000</v>
      </c>
      <c r="C27" s="3">
        <v>73134000</v>
      </c>
      <c r="D27" s="3">
        <v>45655000</v>
      </c>
      <c r="E27" s="3">
        <v>0</v>
      </c>
      <c r="F27" s="3">
        <v>22331000</v>
      </c>
      <c r="G27" s="3">
        <v>84285000</v>
      </c>
      <c r="H27" s="3">
        <v>0</v>
      </c>
      <c r="I27" s="3">
        <v>0</v>
      </c>
      <c r="J27" s="3">
        <v>0</v>
      </c>
      <c r="K27" s="4">
        <f t="shared" si="0"/>
        <v>695074000</v>
      </c>
    </row>
    <row r="28" spans="1:11" ht="22.5" customHeight="1">
      <c r="A28" s="18" t="s">
        <v>32</v>
      </c>
      <c r="B28" s="2">
        <v>572010000</v>
      </c>
      <c r="C28" s="3">
        <v>97148000</v>
      </c>
      <c r="D28" s="3">
        <v>56636000</v>
      </c>
      <c r="E28" s="3">
        <v>0</v>
      </c>
      <c r="F28" s="3">
        <v>33125000</v>
      </c>
      <c r="G28" s="3">
        <v>78226000</v>
      </c>
      <c r="H28" s="3">
        <v>0</v>
      </c>
      <c r="I28" s="3">
        <v>0</v>
      </c>
      <c r="J28" s="3">
        <v>0</v>
      </c>
      <c r="K28" s="4">
        <f t="shared" si="0"/>
        <v>837145000</v>
      </c>
    </row>
    <row r="29" spans="1:11" ht="22.5" customHeight="1">
      <c r="A29" s="18" t="s">
        <v>33</v>
      </c>
      <c r="B29" s="2">
        <v>527575000</v>
      </c>
      <c r="C29" s="3">
        <v>88848000</v>
      </c>
      <c r="D29" s="3">
        <v>45893000</v>
      </c>
      <c r="E29" s="3">
        <v>0</v>
      </c>
      <c r="F29" s="3">
        <v>36229000</v>
      </c>
      <c r="G29" s="3">
        <v>50183000</v>
      </c>
      <c r="H29" s="3">
        <v>0</v>
      </c>
      <c r="I29" s="3">
        <v>0</v>
      </c>
      <c r="J29" s="3">
        <v>0</v>
      </c>
      <c r="K29" s="4">
        <f t="shared" si="0"/>
        <v>748728000</v>
      </c>
    </row>
    <row r="30" spans="1:11" ht="22.5" customHeight="1">
      <c r="A30" s="18" t="s">
        <v>34</v>
      </c>
      <c r="B30" s="2">
        <v>442880000</v>
      </c>
      <c r="C30" s="3">
        <v>75397000</v>
      </c>
      <c r="D30" s="3">
        <v>40347000</v>
      </c>
      <c r="E30" s="3">
        <v>0</v>
      </c>
      <c r="F30" s="3">
        <v>32500000</v>
      </c>
      <c r="G30" s="3">
        <v>59845000</v>
      </c>
      <c r="H30" s="3">
        <v>0</v>
      </c>
      <c r="I30" s="3">
        <v>0</v>
      </c>
      <c r="J30" s="3">
        <v>0</v>
      </c>
      <c r="K30" s="4">
        <f t="shared" si="0"/>
        <v>650969000</v>
      </c>
    </row>
    <row r="31" spans="1:11" ht="22.5" customHeight="1">
      <c r="A31" s="18" t="s">
        <v>35</v>
      </c>
      <c r="B31" s="2">
        <v>693350000</v>
      </c>
      <c r="C31" s="3">
        <v>105266000</v>
      </c>
      <c r="D31" s="3">
        <v>108854000</v>
      </c>
      <c r="E31" s="3">
        <v>0</v>
      </c>
      <c r="F31" s="3">
        <v>34220000</v>
      </c>
      <c r="G31" s="3">
        <v>64124000</v>
      </c>
      <c r="H31" s="3">
        <v>0</v>
      </c>
      <c r="I31" s="3">
        <v>0</v>
      </c>
      <c r="J31" s="3">
        <v>0</v>
      </c>
      <c r="K31" s="4">
        <f t="shared" si="0"/>
        <v>1005814000</v>
      </c>
    </row>
    <row r="32" spans="1:11" ht="22.5" customHeight="1">
      <c r="A32" s="18" t="s">
        <v>36</v>
      </c>
      <c r="B32" s="2">
        <v>487833000</v>
      </c>
      <c r="C32" s="3">
        <v>77459000</v>
      </c>
      <c r="D32" s="3">
        <v>42325000</v>
      </c>
      <c r="E32" s="3">
        <v>0</v>
      </c>
      <c r="F32" s="3">
        <v>21750000</v>
      </c>
      <c r="G32" s="3">
        <v>65759000</v>
      </c>
      <c r="H32" s="3">
        <v>0</v>
      </c>
      <c r="I32" s="3">
        <v>0</v>
      </c>
      <c r="J32" s="3">
        <v>0</v>
      </c>
      <c r="K32" s="4">
        <f t="shared" si="0"/>
        <v>695126000</v>
      </c>
    </row>
    <row r="33" spans="1:11" ht="22.5" customHeight="1">
      <c r="A33" s="18" t="s">
        <v>37</v>
      </c>
      <c r="B33" s="2">
        <v>531326000</v>
      </c>
      <c r="C33" s="3">
        <v>81004000</v>
      </c>
      <c r="D33" s="3">
        <v>43195000</v>
      </c>
      <c r="E33" s="3">
        <v>0</v>
      </c>
      <c r="F33" s="3">
        <v>19213000</v>
      </c>
      <c r="G33" s="3">
        <v>59286000</v>
      </c>
      <c r="H33" s="3">
        <v>0</v>
      </c>
      <c r="I33" s="3">
        <v>0</v>
      </c>
      <c r="J33" s="3">
        <v>0</v>
      </c>
      <c r="K33" s="4">
        <f t="shared" si="0"/>
        <v>734024000</v>
      </c>
    </row>
    <row r="34" spans="1:11" ht="22.5" customHeight="1">
      <c r="A34" s="18" t="s">
        <v>38</v>
      </c>
      <c r="B34" s="2">
        <v>455540000</v>
      </c>
      <c r="C34" s="3">
        <v>72450000</v>
      </c>
      <c r="D34" s="3">
        <v>54950000</v>
      </c>
      <c r="E34" s="3">
        <v>0</v>
      </c>
      <c r="F34" s="3">
        <v>26644000</v>
      </c>
      <c r="G34" s="3">
        <v>35384000</v>
      </c>
      <c r="H34" s="3">
        <v>0</v>
      </c>
      <c r="I34" s="3">
        <v>0</v>
      </c>
      <c r="J34" s="3">
        <v>0</v>
      </c>
      <c r="K34" s="4">
        <f t="shared" si="0"/>
        <v>644968000</v>
      </c>
    </row>
    <row r="35" spans="1:11" ht="22.5" customHeight="1">
      <c r="A35" s="18" t="s">
        <v>39</v>
      </c>
      <c r="B35" s="2">
        <v>436720000</v>
      </c>
      <c r="C35" s="3">
        <v>65217000</v>
      </c>
      <c r="D35" s="3">
        <v>41033000</v>
      </c>
      <c r="E35" s="3">
        <v>0</v>
      </c>
      <c r="F35" s="3">
        <v>14961000</v>
      </c>
      <c r="G35" s="3">
        <v>56126000</v>
      </c>
      <c r="H35" s="3">
        <v>0</v>
      </c>
      <c r="I35" s="3">
        <v>0</v>
      </c>
      <c r="J35" s="3">
        <v>0</v>
      </c>
      <c r="K35" s="4">
        <f t="shared" si="0"/>
        <v>614057000</v>
      </c>
    </row>
    <row r="36" spans="1:11" ht="22.5" customHeight="1">
      <c r="A36" s="18" t="s">
        <v>40</v>
      </c>
      <c r="B36" s="2">
        <v>411155000</v>
      </c>
      <c r="C36" s="3">
        <v>65903000</v>
      </c>
      <c r="D36" s="3">
        <v>45773000</v>
      </c>
      <c r="E36" s="3">
        <v>0</v>
      </c>
      <c r="F36" s="3">
        <v>17760000</v>
      </c>
      <c r="G36" s="3">
        <v>52046000</v>
      </c>
      <c r="H36" s="3">
        <v>0</v>
      </c>
      <c r="I36" s="3">
        <v>0</v>
      </c>
      <c r="J36" s="3">
        <v>0</v>
      </c>
      <c r="K36" s="4">
        <f t="shared" si="0"/>
        <v>592637000</v>
      </c>
    </row>
    <row r="37" spans="1:11" ht="22.5" customHeight="1">
      <c r="A37" s="18" t="s">
        <v>41</v>
      </c>
      <c r="B37" s="2">
        <v>115522000</v>
      </c>
      <c r="C37" s="3">
        <v>17571000</v>
      </c>
      <c r="D37" s="3">
        <v>14244000</v>
      </c>
      <c r="E37" s="3">
        <v>0</v>
      </c>
      <c r="F37" s="3">
        <v>3826000</v>
      </c>
      <c r="G37" s="3">
        <v>27423000</v>
      </c>
      <c r="H37" s="3">
        <v>0</v>
      </c>
      <c r="I37" s="3">
        <v>0</v>
      </c>
      <c r="J37" s="3">
        <v>0</v>
      </c>
      <c r="K37" s="4">
        <f t="shared" si="0"/>
        <v>178586000</v>
      </c>
    </row>
    <row r="38" spans="1:11" ht="22.5" customHeight="1">
      <c r="A38" s="18" t="s">
        <v>42</v>
      </c>
      <c r="B38" s="2">
        <v>119306000</v>
      </c>
      <c r="C38" s="3">
        <v>17404000</v>
      </c>
      <c r="D38" s="3">
        <v>11184000</v>
      </c>
      <c r="E38" s="3">
        <v>0</v>
      </c>
      <c r="F38" s="3">
        <v>4180000</v>
      </c>
      <c r="G38" s="3">
        <v>30911000</v>
      </c>
      <c r="H38" s="3">
        <v>0</v>
      </c>
      <c r="I38" s="3">
        <v>0</v>
      </c>
      <c r="J38" s="3">
        <v>0</v>
      </c>
      <c r="K38" s="4">
        <f t="shared" si="0"/>
        <v>182985000</v>
      </c>
    </row>
    <row r="39" spans="1:11" ht="22.5" customHeight="1">
      <c r="A39" s="18" t="s">
        <v>43</v>
      </c>
      <c r="B39" s="2">
        <v>298961000</v>
      </c>
      <c r="C39" s="3">
        <v>46777000</v>
      </c>
      <c r="D39" s="3">
        <v>27923000</v>
      </c>
      <c r="E39" s="3">
        <v>0</v>
      </c>
      <c r="F39" s="3">
        <v>11229000</v>
      </c>
      <c r="G39" s="3">
        <v>33073000</v>
      </c>
      <c r="H39" s="3">
        <v>0</v>
      </c>
      <c r="I39" s="3">
        <v>0</v>
      </c>
      <c r="J39" s="3">
        <v>0</v>
      </c>
      <c r="K39" s="4">
        <f t="shared" si="0"/>
        <v>417963000</v>
      </c>
    </row>
    <row r="40" spans="1:11" ht="22.5" customHeight="1">
      <c r="A40" s="18" t="s">
        <v>44</v>
      </c>
      <c r="B40" s="2">
        <v>405447000</v>
      </c>
      <c r="C40" s="3">
        <v>67057000</v>
      </c>
      <c r="D40" s="3">
        <v>40276000</v>
      </c>
      <c r="E40" s="3">
        <v>0</v>
      </c>
      <c r="F40" s="3">
        <v>20372000</v>
      </c>
      <c r="G40" s="3">
        <v>50593000</v>
      </c>
      <c r="H40" s="3">
        <v>0</v>
      </c>
      <c r="I40" s="3">
        <v>0</v>
      </c>
      <c r="J40" s="3">
        <v>0</v>
      </c>
      <c r="K40" s="4">
        <f t="shared" si="0"/>
        <v>583745000</v>
      </c>
    </row>
    <row r="41" spans="1:11" ht="22.5" customHeight="1">
      <c r="A41" s="18" t="s">
        <v>45</v>
      </c>
      <c r="B41" s="2">
        <v>391658000</v>
      </c>
      <c r="C41" s="3">
        <v>64775000</v>
      </c>
      <c r="D41" s="3">
        <v>38731000</v>
      </c>
      <c r="E41" s="3">
        <v>0</v>
      </c>
      <c r="F41" s="3">
        <v>19204000</v>
      </c>
      <c r="G41" s="3">
        <v>55551000</v>
      </c>
      <c r="H41" s="3">
        <v>0</v>
      </c>
      <c r="I41" s="3">
        <v>0</v>
      </c>
      <c r="J41" s="3">
        <v>0</v>
      </c>
      <c r="K41" s="4">
        <f t="shared" si="0"/>
        <v>569919000</v>
      </c>
    </row>
    <row r="42" spans="1:11" ht="22.5" customHeight="1">
      <c r="A42" s="18" t="s">
        <v>46</v>
      </c>
      <c r="B42" s="2">
        <v>277762000</v>
      </c>
      <c r="C42" s="3">
        <v>45267000</v>
      </c>
      <c r="D42" s="3">
        <v>26012000</v>
      </c>
      <c r="E42" s="3">
        <v>0</v>
      </c>
      <c r="F42" s="3">
        <v>12975000</v>
      </c>
      <c r="G42" s="3">
        <v>42424000</v>
      </c>
      <c r="H42" s="3">
        <v>0</v>
      </c>
      <c r="I42" s="3">
        <v>0</v>
      </c>
      <c r="J42" s="3">
        <v>0</v>
      </c>
      <c r="K42" s="4">
        <f t="shared" si="0"/>
        <v>404440000</v>
      </c>
    </row>
    <row r="43" spans="1:11" ht="22.5" customHeight="1">
      <c r="A43" s="18" t="s">
        <v>47</v>
      </c>
      <c r="B43" s="2">
        <v>395379000</v>
      </c>
      <c r="C43" s="3">
        <v>64964000</v>
      </c>
      <c r="D43" s="3">
        <v>28902000</v>
      </c>
      <c r="E43" s="3">
        <v>0</v>
      </c>
      <c r="F43" s="3">
        <v>21006000</v>
      </c>
      <c r="G43" s="3">
        <v>38580000</v>
      </c>
      <c r="H43" s="3">
        <v>0</v>
      </c>
      <c r="I43" s="3">
        <v>0</v>
      </c>
      <c r="J43" s="3">
        <v>0</v>
      </c>
      <c r="K43" s="4">
        <f t="shared" si="0"/>
        <v>548831000</v>
      </c>
    </row>
    <row r="44" spans="1:11" ht="22.5" customHeight="1">
      <c r="A44" s="18" t="s">
        <v>48</v>
      </c>
      <c r="B44" s="2">
        <v>471612000</v>
      </c>
      <c r="C44" s="3">
        <v>79106000</v>
      </c>
      <c r="D44" s="3">
        <v>34433000</v>
      </c>
      <c r="E44" s="3">
        <v>0</v>
      </c>
      <c r="F44" s="3">
        <v>24760000</v>
      </c>
      <c r="G44" s="3">
        <v>55334000</v>
      </c>
      <c r="H44" s="3">
        <v>0</v>
      </c>
      <c r="I44" s="3">
        <v>0</v>
      </c>
      <c r="J44" s="3">
        <v>0</v>
      </c>
      <c r="K44" s="4">
        <f t="shared" si="0"/>
        <v>665245000</v>
      </c>
    </row>
    <row r="45" spans="1:11" ht="22.5" customHeight="1">
      <c r="A45" s="18" t="s">
        <v>49</v>
      </c>
      <c r="B45" s="2">
        <v>240627000</v>
      </c>
      <c r="C45" s="3">
        <v>39033000</v>
      </c>
      <c r="D45" s="3">
        <v>29774000</v>
      </c>
      <c r="E45" s="3">
        <v>0</v>
      </c>
      <c r="F45" s="3">
        <v>10121000</v>
      </c>
      <c r="G45" s="3">
        <v>29635000</v>
      </c>
      <c r="H45" s="3">
        <v>0</v>
      </c>
      <c r="I45" s="3">
        <v>0</v>
      </c>
      <c r="J45" s="3">
        <v>0</v>
      </c>
      <c r="K45" s="4">
        <f t="shared" si="0"/>
        <v>349190000</v>
      </c>
    </row>
    <row r="46" spans="1:11" ht="22.5" customHeight="1">
      <c r="A46" s="18" t="s">
        <v>50</v>
      </c>
      <c r="B46" s="2">
        <v>444476000</v>
      </c>
      <c r="C46" s="3">
        <v>76082000</v>
      </c>
      <c r="D46" s="3">
        <v>57541000</v>
      </c>
      <c r="E46" s="3">
        <v>0</v>
      </c>
      <c r="F46" s="3">
        <v>24238000</v>
      </c>
      <c r="G46" s="3">
        <v>40475000</v>
      </c>
      <c r="H46" s="3">
        <v>0</v>
      </c>
      <c r="I46" s="3">
        <v>0</v>
      </c>
      <c r="J46" s="3">
        <v>0</v>
      </c>
      <c r="K46" s="4">
        <f t="shared" si="0"/>
        <v>642812000</v>
      </c>
    </row>
    <row r="47" spans="1:11" ht="22.5" customHeight="1">
      <c r="A47" s="18" t="s">
        <v>51</v>
      </c>
      <c r="B47" s="2">
        <v>318077000</v>
      </c>
      <c r="C47" s="3">
        <v>48470000</v>
      </c>
      <c r="D47" s="3">
        <v>34087000</v>
      </c>
      <c r="E47" s="3">
        <v>0</v>
      </c>
      <c r="F47" s="3">
        <v>11659000</v>
      </c>
      <c r="G47" s="3">
        <v>19845000</v>
      </c>
      <c r="H47" s="3">
        <v>0</v>
      </c>
      <c r="I47" s="3">
        <v>0</v>
      </c>
      <c r="J47" s="3">
        <v>0</v>
      </c>
      <c r="K47" s="4">
        <f t="shared" si="0"/>
        <v>432138000</v>
      </c>
    </row>
    <row r="48" spans="1:11" ht="22.5" customHeight="1">
      <c r="A48" s="18" t="s">
        <v>52</v>
      </c>
      <c r="B48" s="2">
        <v>370026000</v>
      </c>
      <c r="C48" s="3">
        <v>62270000</v>
      </c>
      <c r="D48" s="3">
        <v>31946000</v>
      </c>
      <c r="E48" s="3">
        <v>0</v>
      </c>
      <c r="F48" s="3">
        <v>20947000</v>
      </c>
      <c r="G48" s="3">
        <v>48659000</v>
      </c>
      <c r="H48" s="3">
        <v>0</v>
      </c>
      <c r="I48" s="3">
        <v>0</v>
      </c>
      <c r="J48" s="3">
        <v>0</v>
      </c>
      <c r="K48" s="4">
        <f t="shared" si="0"/>
        <v>533848000</v>
      </c>
    </row>
    <row r="49" spans="1:11" ht="22.5" customHeight="1">
      <c r="A49" s="18" t="s">
        <v>53</v>
      </c>
      <c r="B49" s="2">
        <v>264327000</v>
      </c>
      <c r="C49" s="3">
        <v>42398000</v>
      </c>
      <c r="D49" s="3">
        <v>24452000</v>
      </c>
      <c r="E49" s="3">
        <v>0</v>
      </c>
      <c r="F49" s="3">
        <v>10611000</v>
      </c>
      <c r="G49" s="3">
        <v>22123000</v>
      </c>
      <c r="H49" s="3">
        <v>0</v>
      </c>
      <c r="I49" s="3">
        <v>0</v>
      </c>
      <c r="J49" s="3">
        <v>0</v>
      </c>
      <c r="K49" s="4">
        <f t="shared" si="0"/>
        <v>363911000</v>
      </c>
    </row>
    <row r="50" spans="1:11" ht="22.5" customHeight="1">
      <c r="A50" s="18" t="s">
        <v>54</v>
      </c>
      <c r="B50" s="2">
        <v>255113000</v>
      </c>
      <c r="C50" s="3">
        <v>42206000</v>
      </c>
      <c r="D50" s="3">
        <v>22024000</v>
      </c>
      <c r="E50" s="3">
        <v>0</v>
      </c>
      <c r="F50" s="3">
        <v>12505000</v>
      </c>
      <c r="G50" s="3">
        <v>40402000</v>
      </c>
      <c r="H50" s="3">
        <v>0</v>
      </c>
      <c r="I50" s="3">
        <v>0</v>
      </c>
      <c r="J50" s="3">
        <v>0</v>
      </c>
      <c r="K50" s="4">
        <f t="shared" si="0"/>
        <v>372250000</v>
      </c>
    </row>
    <row r="51" spans="1:11" ht="22.5" customHeight="1">
      <c r="A51" s="18" t="s">
        <v>55</v>
      </c>
      <c r="B51" s="2">
        <v>213700000</v>
      </c>
      <c r="C51" s="3">
        <v>32023000</v>
      </c>
      <c r="D51" s="3">
        <v>22473000</v>
      </c>
      <c r="E51" s="3">
        <v>0</v>
      </c>
      <c r="F51" s="3">
        <v>7339000</v>
      </c>
      <c r="G51" s="3">
        <v>22550000</v>
      </c>
      <c r="H51" s="3">
        <v>0</v>
      </c>
      <c r="I51" s="3">
        <v>0</v>
      </c>
      <c r="J51" s="3">
        <v>0</v>
      </c>
      <c r="K51" s="4">
        <f t="shared" si="0"/>
        <v>298085000</v>
      </c>
    </row>
    <row r="52" spans="1:11" ht="22.5" customHeight="1">
      <c r="A52" s="18" t="s">
        <v>56</v>
      </c>
      <c r="B52" s="2">
        <v>198736000</v>
      </c>
      <c r="C52" s="3">
        <v>27871000</v>
      </c>
      <c r="D52" s="3">
        <v>27827000</v>
      </c>
      <c r="E52" s="3">
        <v>0</v>
      </c>
      <c r="F52" s="3">
        <v>6758000</v>
      </c>
      <c r="G52" s="3">
        <v>41482000</v>
      </c>
      <c r="H52" s="3">
        <v>0</v>
      </c>
      <c r="I52" s="3">
        <v>0</v>
      </c>
      <c r="J52" s="3">
        <v>0</v>
      </c>
      <c r="K52" s="4">
        <f t="shared" si="0"/>
        <v>302674000</v>
      </c>
    </row>
    <row r="53" spans="1:11" ht="22.5" customHeight="1">
      <c r="A53" s="18" t="s">
        <v>57</v>
      </c>
      <c r="B53" s="2">
        <v>395999000</v>
      </c>
      <c r="C53" s="3">
        <v>63223000</v>
      </c>
      <c r="D53" s="3">
        <v>32922000</v>
      </c>
      <c r="E53" s="3">
        <v>0</v>
      </c>
      <c r="F53" s="3">
        <v>16830000</v>
      </c>
      <c r="G53" s="3">
        <v>61642000</v>
      </c>
      <c r="H53" s="3">
        <v>0</v>
      </c>
      <c r="I53" s="3">
        <v>0</v>
      </c>
      <c r="J53" s="3">
        <v>0</v>
      </c>
      <c r="K53" s="4">
        <f t="shared" si="0"/>
        <v>570616000</v>
      </c>
    </row>
    <row r="54" spans="1:11" ht="22.5" customHeight="1">
      <c r="A54" s="18" t="s">
        <v>58</v>
      </c>
      <c r="B54" s="2">
        <v>181453000</v>
      </c>
      <c r="C54" s="3">
        <v>28407000</v>
      </c>
      <c r="D54" s="3">
        <v>18134000</v>
      </c>
      <c r="E54" s="3">
        <v>0</v>
      </c>
      <c r="F54" s="3">
        <v>6550000</v>
      </c>
      <c r="G54" s="3">
        <v>19263000</v>
      </c>
      <c r="H54" s="3">
        <v>0</v>
      </c>
      <c r="I54" s="3">
        <v>0</v>
      </c>
      <c r="J54" s="3">
        <v>0</v>
      </c>
      <c r="K54" s="4">
        <f t="shared" si="0"/>
        <v>253807000</v>
      </c>
    </row>
    <row r="55" spans="1:11" ht="22.5" customHeight="1">
      <c r="A55" s="18" t="s">
        <v>59</v>
      </c>
      <c r="B55" s="2">
        <v>230721000</v>
      </c>
      <c r="C55" s="3">
        <v>35786000</v>
      </c>
      <c r="D55" s="3">
        <v>27077000</v>
      </c>
      <c r="E55" s="3">
        <v>0</v>
      </c>
      <c r="F55" s="3">
        <v>8155000</v>
      </c>
      <c r="G55" s="3">
        <v>25915000</v>
      </c>
      <c r="H55" s="3">
        <v>0</v>
      </c>
      <c r="I55" s="3">
        <v>0</v>
      </c>
      <c r="J55" s="3">
        <v>0</v>
      </c>
      <c r="K55" s="4">
        <f t="shared" si="0"/>
        <v>327654000</v>
      </c>
    </row>
    <row r="56" spans="1:11" ht="22.5" customHeight="1">
      <c r="A56" s="18" t="s">
        <v>60</v>
      </c>
      <c r="B56" s="2">
        <v>306413000</v>
      </c>
      <c r="C56" s="3">
        <v>48802000</v>
      </c>
      <c r="D56" s="3">
        <v>30116000</v>
      </c>
      <c r="E56" s="3">
        <v>0</v>
      </c>
      <c r="F56" s="3">
        <v>12790000</v>
      </c>
      <c r="G56" s="3">
        <v>27279000</v>
      </c>
      <c r="H56" s="3">
        <v>0</v>
      </c>
      <c r="I56" s="3">
        <v>0</v>
      </c>
      <c r="J56" s="3">
        <v>0</v>
      </c>
      <c r="K56" s="4">
        <f t="shared" si="0"/>
        <v>425400000</v>
      </c>
    </row>
    <row r="57" spans="1:11" ht="22.5" customHeight="1">
      <c r="A57" s="18" t="s">
        <v>61</v>
      </c>
      <c r="B57" s="2">
        <v>308418000</v>
      </c>
      <c r="C57" s="3">
        <v>49821000</v>
      </c>
      <c r="D57" s="3">
        <v>31938000</v>
      </c>
      <c r="E57" s="3">
        <v>0</v>
      </c>
      <c r="F57" s="3">
        <v>11611000</v>
      </c>
      <c r="G57" s="3">
        <v>31512000</v>
      </c>
      <c r="H57" s="3">
        <v>0</v>
      </c>
      <c r="I57" s="3">
        <v>0</v>
      </c>
      <c r="J57" s="3">
        <v>0</v>
      </c>
      <c r="K57" s="4">
        <f t="shared" si="0"/>
        <v>433300000</v>
      </c>
    </row>
    <row r="58" spans="1:11" ht="22.5" customHeight="1">
      <c r="A58" s="18" t="s">
        <v>62</v>
      </c>
      <c r="B58" s="2">
        <v>321826000</v>
      </c>
      <c r="C58" s="3">
        <v>50492000</v>
      </c>
      <c r="D58" s="3">
        <v>27622000</v>
      </c>
      <c r="E58" s="3">
        <v>0</v>
      </c>
      <c r="F58" s="3">
        <v>13330000</v>
      </c>
      <c r="G58" s="3">
        <v>47895000</v>
      </c>
      <c r="H58" s="3">
        <v>0</v>
      </c>
      <c r="I58" s="3">
        <v>0</v>
      </c>
      <c r="J58" s="3">
        <v>0</v>
      </c>
      <c r="K58" s="4">
        <f t="shared" si="0"/>
        <v>461165000</v>
      </c>
    </row>
    <row r="59" spans="1:11" ht="22.5" customHeight="1">
      <c r="A59" s="18" t="s">
        <v>63</v>
      </c>
      <c r="B59" s="2">
        <v>266959000</v>
      </c>
      <c r="C59" s="3">
        <v>43794000</v>
      </c>
      <c r="D59" s="3">
        <v>23854000</v>
      </c>
      <c r="E59" s="3">
        <v>0</v>
      </c>
      <c r="F59" s="3">
        <v>13668000</v>
      </c>
      <c r="G59" s="3">
        <v>43163000</v>
      </c>
      <c r="H59" s="3">
        <v>0</v>
      </c>
      <c r="I59" s="3">
        <v>0</v>
      </c>
      <c r="J59" s="3">
        <v>0</v>
      </c>
      <c r="K59" s="4">
        <f t="shared" si="0"/>
        <v>391438000</v>
      </c>
    </row>
    <row r="60" spans="1:11" ht="22.5" customHeight="1">
      <c r="A60" s="18" t="s">
        <v>64</v>
      </c>
      <c r="B60" s="2">
        <v>408338000</v>
      </c>
      <c r="C60" s="3">
        <v>69989000</v>
      </c>
      <c r="D60" s="3">
        <v>39824000</v>
      </c>
      <c r="E60" s="3">
        <v>0</v>
      </c>
      <c r="F60" s="3">
        <v>21931000</v>
      </c>
      <c r="G60" s="3">
        <v>57451000</v>
      </c>
      <c r="H60" s="3">
        <v>0</v>
      </c>
      <c r="I60" s="3">
        <v>0</v>
      </c>
      <c r="J60" s="3">
        <v>0</v>
      </c>
      <c r="K60" s="4">
        <f t="shared" si="0"/>
        <v>597533000</v>
      </c>
    </row>
    <row r="61" spans="1:11" ht="22.5" customHeight="1">
      <c r="A61" s="18" t="s">
        <v>65</v>
      </c>
      <c r="B61" s="2">
        <v>76369000</v>
      </c>
      <c r="C61" s="3">
        <v>11535000</v>
      </c>
      <c r="D61" s="3">
        <v>13367000</v>
      </c>
      <c r="E61" s="3">
        <v>0</v>
      </c>
      <c r="F61" s="3">
        <v>4124000</v>
      </c>
      <c r="G61" s="3">
        <v>15502000</v>
      </c>
      <c r="H61" s="3">
        <v>0</v>
      </c>
      <c r="I61" s="3">
        <v>0</v>
      </c>
      <c r="J61" s="3">
        <v>0</v>
      </c>
      <c r="K61" s="4">
        <f t="shared" si="0"/>
        <v>120897000</v>
      </c>
    </row>
    <row r="62" spans="1:11" ht="22.5" customHeight="1">
      <c r="A62" s="18" t="s">
        <v>66</v>
      </c>
      <c r="B62" s="2">
        <v>158280000</v>
      </c>
      <c r="C62" s="3">
        <v>23676000</v>
      </c>
      <c r="D62" s="3">
        <v>14607000</v>
      </c>
      <c r="E62" s="3">
        <v>0</v>
      </c>
      <c r="F62" s="3">
        <v>5145000</v>
      </c>
      <c r="G62" s="3">
        <v>45947000</v>
      </c>
      <c r="H62" s="3">
        <v>0</v>
      </c>
      <c r="I62" s="3">
        <v>0</v>
      </c>
      <c r="J62" s="3">
        <v>0</v>
      </c>
      <c r="K62" s="4">
        <f t="shared" si="0"/>
        <v>247655000</v>
      </c>
    </row>
    <row r="63" spans="1:11" ht="22.5" customHeight="1">
      <c r="A63" s="18" t="s">
        <v>67</v>
      </c>
      <c r="B63" s="2">
        <v>167514000</v>
      </c>
      <c r="C63" s="3">
        <v>22839000</v>
      </c>
      <c r="D63" s="3">
        <v>12830000</v>
      </c>
      <c r="E63" s="3">
        <v>0</v>
      </c>
      <c r="F63" s="3">
        <v>5349000</v>
      </c>
      <c r="G63" s="3">
        <v>42077000</v>
      </c>
      <c r="H63" s="3">
        <v>0</v>
      </c>
      <c r="I63" s="3">
        <v>0</v>
      </c>
      <c r="J63" s="3">
        <v>0</v>
      </c>
      <c r="K63" s="4">
        <f t="shared" si="0"/>
        <v>250609000</v>
      </c>
    </row>
    <row r="64" spans="1:11" ht="22.5" customHeight="1">
      <c r="A64" s="18" t="s">
        <v>68</v>
      </c>
      <c r="B64" s="2">
        <v>240911000</v>
      </c>
      <c r="C64" s="3">
        <v>36701000</v>
      </c>
      <c r="D64" s="3">
        <v>20059000</v>
      </c>
      <c r="E64" s="3">
        <v>0</v>
      </c>
      <c r="F64" s="3">
        <v>10615000</v>
      </c>
      <c r="G64" s="3">
        <v>66298000</v>
      </c>
      <c r="H64" s="3">
        <v>0</v>
      </c>
      <c r="I64" s="3">
        <v>0</v>
      </c>
      <c r="J64" s="3">
        <v>0</v>
      </c>
      <c r="K64" s="4">
        <f t="shared" si="0"/>
        <v>374584000</v>
      </c>
    </row>
    <row r="65" spans="1:11" ht="22.5" customHeight="1">
      <c r="A65" s="18" t="s">
        <v>69</v>
      </c>
      <c r="B65" s="2">
        <v>193219000</v>
      </c>
      <c r="C65" s="3">
        <v>27841000</v>
      </c>
      <c r="D65" s="3">
        <v>19575000</v>
      </c>
      <c r="E65" s="3">
        <v>0</v>
      </c>
      <c r="F65" s="3">
        <v>5248000</v>
      </c>
      <c r="G65" s="3">
        <v>43407000</v>
      </c>
      <c r="H65" s="3">
        <v>0</v>
      </c>
      <c r="I65" s="3">
        <v>0</v>
      </c>
      <c r="J65" s="3">
        <v>0</v>
      </c>
      <c r="K65" s="4">
        <f t="shared" si="0"/>
        <v>289290000</v>
      </c>
    </row>
    <row r="66" spans="1:11" ht="22.5" customHeight="1">
      <c r="A66" s="18" t="s">
        <v>70</v>
      </c>
      <c r="B66" s="2">
        <v>150431000</v>
      </c>
      <c r="C66" s="3">
        <v>22267000</v>
      </c>
      <c r="D66" s="3">
        <v>17850000</v>
      </c>
      <c r="E66" s="3">
        <v>0</v>
      </c>
      <c r="F66" s="3">
        <v>5111000</v>
      </c>
      <c r="G66" s="3">
        <v>45533000</v>
      </c>
      <c r="H66" s="3">
        <v>0</v>
      </c>
      <c r="I66" s="3">
        <v>0</v>
      </c>
      <c r="J66" s="3">
        <v>0</v>
      </c>
      <c r="K66" s="4">
        <f t="shared" si="0"/>
        <v>241192000</v>
      </c>
    </row>
    <row r="67" spans="1:11" ht="22.5" customHeight="1">
      <c r="A67" s="18" t="s">
        <v>71</v>
      </c>
      <c r="B67" s="2">
        <v>212656000</v>
      </c>
      <c r="C67" s="3">
        <v>30916000</v>
      </c>
      <c r="D67" s="3">
        <v>13891000</v>
      </c>
      <c r="E67" s="3">
        <v>0</v>
      </c>
      <c r="F67" s="3">
        <v>6253000</v>
      </c>
      <c r="G67" s="3">
        <v>52285000</v>
      </c>
      <c r="H67" s="3">
        <v>0</v>
      </c>
      <c r="I67" s="3">
        <v>0</v>
      </c>
      <c r="J67" s="3">
        <v>0</v>
      </c>
      <c r="K67" s="4">
        <f t="shared" si="0"/>
        <v>316001000</v>
      </c>
    </row>
    <row r="68" spans="1:11" ht="22.5" customHeight="1">
      <c r="A68" s="18" t="s">
        <v>72</v>
      </c>
      <c r="B68" s="2">
        <v>241171000</v>
      </c>
      <c r="C68" s="3">
        <v>37598000</v>
      </c>
      <c r="D68" s="3">
        <v>23296000</v>
      </c>
      <c r="E68" s="3">
        <v>0</v>
      </c>
      <c r="F68" s="3">
        <v>9314000</v>
      </c>
      <c r="G68" s="3">
        <v>34575000</v>
      </c>
      <c r="H68" s="3">
        <v>0</v>
      </c>
      <c r="I68" s="3">
        <v>0</v>
      </c>
      <c r="J68" s="3">
        <v>0</v>
      </c>
      <c r="K68" s="4">
        <f t="shared" si="0"/>
        <v>345954000</v>
      </c>
    </row>
    <row r="69" spans="1:11" ht="22.5" customHeight="1">
      <c r="A69" s="18" t="s">
        <v>73</v>
      </c>
      <c r="B69" s="2">
        <v>190610000</v>
      </c>
      <c r="C69" s="3">
        <v>24423000</v>
      </c>
      <c r="D69" s="3">
        <v>17605000</v>
      </c>
      <c r="E69" s="3">
        <v>0</v>
      </c>
      <c r="F69" s="3">
        <v>5673000</v>
      </c>
      <c r="G69" s="3">
        <v>28374000</v>
      </c>
      <c r="H69" s="3">
        <v>0</v>
      </c>
      <c r="I69" s="3">
        <v>0</v>
      </c>
      <c r="J69" s="3">
        <v>0</v>
      </c>
      <c r="K69" s="4">
        <f t="shared" si="0"/>
        <v>266685000</v>
      </c>
    </row>
    <row r="70" spans="1:11" ht="22.5" customHeight="1">
      <c r="A70" s="18" t="s">
        <v>74</v>
      </c>
      <c r="B70" s="2">
        <v>156042000</v>
      </c>
      <c r="C70" s="3">
        <v>22091000</v>
      </c>
      <c r="D70" s="3">
        <v>12512000</v>
      </c>
      <c r="E70" s="3">
        <v>0</v>
      </c>
      <c r="F70" s="3">
        <v>4685000</v>
      </c>
      <c r="G70" s="3">
        <v>24335000</v>
      </c>
      <c r="H70" s="3">
        <v>0</v>
      </c>
      <c r="I70" s="3">
        <v>0</v>
      </c>
      <c r="J70" s="3">
        <v>0</v>
      </c>
      <c r="K70" s="4">
        <f t="shared" si="0"/>
        <v>219665000</v>
      </c>
    </row>
    <row r="71" spans="1:11" ht="22.5" customHeight="1">
      <c r="A71" s="18" t="s">
        <v>75</v>
      </c>
      <c r="B71" s="2">
        <v>184863000</v>
      </c>
      <c r="C71" s="3">
        <v>26925000</v>
      </c>
      <c r="D71" s="3">
        <v>18252000</v>
      </c>
      <c r="E71" s="3">
        <v>0</v>
      </c>
      <c r="F71" s="3">
        <v>6026000</v>
      </c>
      <c r="G71" s="3">
        <v>15033000</v>
      </c>
      <c r="H71" s="3">
        <v>0</v>
      </c>
      <c r="I71" s="3">
        <v>0</v>
      </c>
      <c r="J71" s="3">
        <v>0</v>
      </c>
      <c r="K71" s="4">
        <f t="shared" si="0"/>
        <v>251099000</v>
      </c>
    </row>
    <row r="72" spans="1:11" ht="22.5" customHeight="1">
      <c r="A72" s="18" t="s">
        <v>76</v>
      </c>
      <c r="B72" s="2">
        <v>154466000</v>
      </c>
      <c r="C72" s="3">
        <v>22680000</v>
      </c>
      <c r="D72" s="3">
        <v>12869000</v>
      </c>
      <c r="E72" s="3">
        <v>0</v>
      </c>
      <c r="F72" s="3">
        <v>4435000</v>
      </c>
      <c r="G72" s="3">
        <v>37582000</v>
      </c>
      <c r="H72" s="3">
        <v>0</v>
      </c>
      <c r="I72" s="3">
        <v>0</v>
      </c>
      <c r="J72" s="3">
        <v>0</v>
      </c>
      <c r="K72" s="4">
        <f aca="true" t="shared" si="1" ref="K72:K135">SUM(B72:J72)</f>
        <v>232032000</v>
      </c>
    </row>
    <row r="73" spans="1:11" ht="22.5" customHeight="1">
      <c r="A73" s="18" t="s">
        <v>77</v>
      </c>
      <c r="B73" s="2">
        <v>195536000</v>
      </c>
      <c r="C73" s="3">
        <v>30063000</v>
      </c>
      <c r="D73" s="3">
        <v>13743000</v>
      </c>
      <c r="E73" s="3">
        <v>0</v>
      </c>
      <c r="F73" s="3">
        <v>6468000</v>
      </c>
      <c r="G73" s="3">
        <v>29034000</v>
      </c>
      <c r="H73" s="3">
        <v>0</v>
      </c>
      <c r="I73" s="3">
        <v>0</v>
      </c>
      <c r="J73" s="3">
        <v>0</v>
      </c>
      <c r="K73" s="4">
        <f t="shared" si="1"/>
        <v>274844000</v>
      </c>
    </row>
    <row r="74" spans="1:11" ht="22.5" customHeight="1">
      <c r="A74" s="18" t="s">
        <v>78</v>
      </c>
      <c r="B74" s="2">
        <v>184119000</v>
      </c>
      <c r="C74" s="3">
        <v>25688000</v>
      </c>
      <c r="D74" s="3">
        <v>14526000</v>
      </c>
      <c r="E74" s="3">
        <v>0</v>
      </c>
      <c r="F74" s="3">
        <v>5772000</v>
      </c>
      <c r="G74" s="3">
        <v>25302000</v>
      </c>
      <c r="H74" s="3">
        <v>0</v>
      </c>
      <c r="I74" s="3">
        <v>0</v>
      </c>
      <c r="J74" s="3">
        <v>0</v>
      </c>
      <c r="K74" s="4">
        <f t="shared" si="1"/>
        <v>255407000</v>
      </c>
    </row>
    <row r="75" spans="1:11" ht="22.5" customHeight="1">
      <c r="A75" s="18" t="s">
        <v>79</v>
      </c>
      <c r="B75" s="2">
        <v>147958000</v>
      </c>
      <c r="C75" s="3">
        <v>22181000</v>
      </c>
      <c r="D75" s="3">
        <v>9865000</v>
      </c>
      <c r="E75" s="3">
        <v>0</v>
      </c>
      <c r="F75" s="3">
        <v>4786000</v>
      </c>
      <c r="G75" s="3">
        <v>16539000</v>
      </c>
      <c r="H75" s="3">
        <v>0</v>
      </c>
      <c r="I75" s="3">
        <v>0</v>
      </c>
      <c r="J75" s="3">
        <v>0</v>
      </c>
      <c r="K75" s="4">
        <f t="shared" si="1"/>
        <v>201329000</v>
      </c>
    </row>
    <row r="76" spans="1:11" ht="22.5" customHeight="1">
      <c r="A76" s="18" t="s">
        <v>80</v>
      </c>
      <c r="B76" s="2">
        <v>120839000</v>
      </c>
      <c r="C76" s="3">
        <v>17793000</v>
      </c>
      <c r="D76" s="3">
        <v>9212000</v>
      </c>
      <c r="E76" s="3">
        <v>0</v>
      </c>
      <c r="F76" s="3">
        <v>3671000</v>
      </c>
      <c r="G76" s="3">
        <v>27970000</v>
      </c>
      <c r="H76" s="3">
        <v>0</v>
      </c>
      <c r="I76" s="3">
        <v>0</v>
      </c>
      <c r="J76" s="3">
        <v>0</v>
      </c>
      <c r="K76" s="4">
        <f t="shared" si="1"/>
        <v>179485000</v>
      </c>
    </row>
    <row r="77" spans="1:11" ht="22.5" customHeight="1">
      <c r="A77" s="18" t="s">
        <v>81</v>
      </c>
      <c r="B77" s="2">
        <v>119077000</v>
      </c>
      <c r="C77" s="3">
        <v>15865000</v>
      </c>
      <c r="D77" s="3">
        <v>10133000</v>
      </c>
      <c r="E77" s="3">
        <v>0</v>
      </c>
      <c r="F77" s="3">
        <v>2968000</v>
      </c>
      <c r="G77" s="3">
        <v>14147000</v>
      </c>
      <c r="H77" s="3">
        <v>0</v>
      </c>
      <c r="I77" s="3">
        <v>0</v>
      </c>
      <c r="J77" s="3">
        <v>0</v>
      </c>
      <c r="K77" s="4">
        <f t="shared" si="1"/>
        <v>162190000</v>
      </c>
    </row>
    <row r="78" spans="1:11" ht="22.5" customHeight="1">
      <c r="A78" s="18" t="s">
        <v>82</v>
      </c>
      <c r="B78" s="2">
        <v>109964000</v>
      </c>
      <c r="C78" s="3">
        <v>13787000</v>
      </c>
      <c r="D78" s="3">
        <v>14286000</v>
      </c>
      <c r="E78" s="3">
        <v>0</v>
      </c>
      <c r="F78" s="3">
        <v>2107000</v>
      </c>
      <c r="G78" s="3">
        <v>22361000</v>
      </c>
      <c r="H78" s="3">
        <v>0</v>
      </c>
      <c r="I78" s="3">
        <v>0</v>
      </c>
      <c r="J78" s="3">
        <v>0</v>
      </c>
      <c r="K78" s="4">
        <f t="shared" si="1"/>
        <v>162505000</v>
      </c>
    </row>
    <row r="79" spans="1:11" ht="22.5" customHeight="1">
      <c r="A79" s="18" t="s">
        <v>83</v>
      </c>
      <c r="B79" s="2">
        <v>106881000</v>
      </c>
      <c r="C79" s="3">
        <v>15975000</v>
      </c>
      <c r="D79" s="3">
        <v>7423000</v>
      </c>
      <c r="E79" s="3">
        <v>0</v>
      </c>
      <c r="F79" s="3">
        <v>2989000</v>
      </c>
      <c r="G79" s="3">
        <v>33826000</v>
      </c>
      <c r="H79" s="3">
        <v>0</v>
      </c>
      <c r="I79" s="3">
        <v>0</v>
      </c>
      <c r="J79" s="3">
        <v>0</v>
      </c>
      <c r="K79" s="4">
        <f t="shared" si="1"/>
        <v>167094000</v>
      </c>
    </row>
    <row r="80" spans="1:11" ht="22.5" customHeight="1">
      <c r="A80" s="18" t="s">
        <v>84</v>
      </c>
      <c r="B80" s="2">
        <v>126247000</v>
      </c>
      <c r="C80" s="3">
        <v>14974000</v>
      </c>
      <c r="D80" s="3">
        <v>11482000</v>
      </c>
      <c r="E80" s="3">
        <v>0</v>
      </c>
      <c r="F80" s="3">
        <v>3038000</v>
      </c>
      <c r="G80" s="3">
        <v>30442000</v>
      </c>
      <c r="H80" s="3">
        <v>0</v>
      </c>
      <c r="I80" s="3">
        <v>0</v>
      </c>
      <c r="J80" s="3">
        <v>0</v>
      </c>
      <c r="K80" s="4">
        <f t="shared" si="1"/>
        <v>186183000</v>
      </c>
    </row>
    <row r="81" spans="1:11" ht="22.5" customHeight="1">
      <c r="A81" s="18" t="s">
        <v>85</v>
      </c>
      <c r="B81" s="2">
        <v>128499000</v>
      </c>
      <c r="C81" s="3">
        <v>18696000</v>
      </c>
      <c r="D81" s="3">
        <v>10685000</v>
      </c>
      <c r="E81" s="3">
        <v>0</v>
      </c>
      <c r="F81" s="3">
        <v>3475000</v>
      </c>
      <c r="G81" s="3">
        <v>19731000</v>
      </c>
      <c r="H81" s="3">
        <v>0</v>
      </c>
      <c r="I81" s="3">
        <v>0</v>
      </c>
      <c r="J81" s="3">
        <v>0</v>
      </c>
      <c r="K81" s="4">
        <f t="shared" si="1"/>
        <v>181086000</v>
      </c>
    </row>
    <row r="82" spans="1:11" ht="22.5" customHeight="1">
      <c r="A82" s="18" t="s">
        <v>86</v>
      </c>
      <c r="B82" s="2">
        <v>213620000</v>
      </c>
      <c r="C82" s="3">
        <v>29286000</v>
      </c>
      <c r="D82" s="3">
        <v>30776000</v>
      </c>
      <c r="E82" s="3">
        <v>0</v>
      </c>
      <c r="F82" s="3">
        <v>5769000</v>
      </c>
      <c r="G82" s="3">
        <v>24430000</v>
      </c>
      <c r="H82" s="3">
        <v>0</v>
      </c>
      <c r="I82" s="3">
        <v>0</v>
      </c>
      <c r="J82" s="3">
        <v>0</v>
      </c>
      <c r="K82" s="4">
        <f t="shared" si="1"/>
        <v>303881000</v>
      </c>
    </row>
    <row r="83" spans="1:11" ht="22.5" customHeight="1">
      <c r="A83" s="18" t="s">
        <v>87</v>
      </c>
      <c r="B83" s="2">
        <v>78564000</v>
      </c>
      <c r="C83" s="3">
        <v>10963000</v>
      </c>
      <c r="D83" s="3">
        <v>8974000</v>
      </c>
      <c r="E83" s="3">
        <v>0</v>
      </c>
      <c r="F83" s="3">
        <v>1876000</v>
      </c>
      <c r="G83" s="3">
        <v>13436000</v>
      </c>
      <c r="H83" s="3">
        <v>0</v>
      </c>
      <c r="I83" s="3">
        <v>0</v>
      </c>
      <c r="J83" s="3">
        <v>0</v>
      </c>
      <c r="K83" s="4">
        <f t="shared" si="1"/>
        <v>113813000</v>
      </c>
    </row>
    <row r="84" spans="1:11" ht="22.5" customHeight="1">
      <c r="A84" s="18" t="s">
        <v>88</v>
      </c>
      <c r="B84" s="2">
        <v>133752000</v>
      </c>
      <c r="C84" s="3">
        <v>19351000</v>
      </c>
      <c r="D84" s="3">
        <v>12617000</v>
      </c>
      <c r="E84" s="3">
        <v>0</v>
      </c>
      <c r="F84" s="3">
        <v>3925000</v>
      </c>
      <c r="G84" s="3">
        <v>34849000</v>
      </c>
      <c r="H84" s="3">
        <v>0</v>
      </c>
      <c r="I84" s="3">
        <v>0</v>
      </c>
      <c r="J84" s="3">
        <v>0</v>
      </c>
      <c r="K84" s="4">
        <f t="shared" si="1"/>
        <v>204494000</v>
      </c>
    </row>
    <row r="85" spans="1:11" ht="22.5" customHeight="1">
      <c r="A85" s="18" t="s">
        <v>89</v>
      </c>
      <c r="B85" s="2">
        <v>94641000</v>
      </c>
      <c r="C85" s="3">
        <v>12544000</v>
      </c>
      <c r="D85" s="3">
        <v>8500000</v>
      </c>
      <c r="E85" s="3">
        <v>0</v>
      </c>
      <c r="F85" s="3">
        <v>2618000</v>
      </c>
      <c r="G85" s="3">
        <v>22420000</v>
      </c>
      <c r="H85" s="3">
        <v>0</v>
      </c>
      <c r="I85" s="3">
        <v>0</v>
      </c>
      <c r="J85" s="3">
        <v>0</v>
      </c>
      <c r="K85" s="4">
        <f t="shared" si="1"/>
        <v>140723000</v>
      </c>
    </row>
    <row r="86" spans="1:11" ht="22.5" customHeight="1">
      <c r="A86" s="18" t="s">
        <v>90</v>
      </c>
      <c r="B86" s="2">
        <v>112137000</v>
      </c>
      <c r="C86" s="3">
        <v>15866000</v>
      </c>
      <c r="D86" s="3">
        <v>10417000</v>
      </c>
      <c r="E86" s="3">
        <v>0</v>
      </c>
      <c r="F86" s="3">
        <v>3525000</v>
      </c>
      <c r="G86" s="3">
        <v>24334000</v>
      </c>
      <c r="H86" s="3">
        <v>0</v>
      </c>
      <c r="I86" s="3">
        <v>0</v>
      </c>
      <c r="J86" s="3">
        <v>0</v>
      </c>
      <c r="K86" s="4">
        <f t="shared" si="1"/>
        <v>166279000</v>
      </c>
    </row>
    <row r="87" spans="1:11" ht="22.5" customHeight="1">
      <c r="A87" s="18" t="s">
        <v>91</v>
      </c>
      <c r="B87" s="2">
        <v>92405000</v>
      </c>
      <c r="C87" s="3">
        <v>11576000</v>
      </c>
      <c r="D87" s="3">
        <v>11169000</v>
      </c>
      <c r="E87" s="3">
        <v>0</v>
      </c>
      <c r="F87" s="3">
        <v>2606000</v>
      </c>
      <c r="G87" s="3">
        <v>19167000</v>
      </c>
      <c r="H87" s="3">
        <v>0</v>
      </c>
      <c r="I87" s="3">
        <v>0</v>
      </c>
      <c r="J87" s="3">
        <v>0</v>
      </c>
      <c r="K87" s="4">
        <f t="shared" si="1"/>
        <v>136923000</v>
      </c>
    </row>
    <row r="88" spans="1:11" ht="22.5" customHeight="1">
      <c r="A88" s="18" t="s">
        <v>92</v>
      </c>
      <c r="B88" s="2">
        <v>125982000</v>
      </c>
      <c r="C88" s="3">
        <v>17416000</v>
      </c>
      <c r="D88" s="3">
        <v>15314000</v>
      </c>
      <c r="E88" s="3">
        <v>0</v>
      </c>
      <c r="F88" s="3">
        <v>3767000</v>
      </c>
      <c r="G88" s="3">
        <v>28093000</v>
      </c>
      <c r="H88" s="3">
        <v>0</v>
      </c>
      <c r="I88" s="3">
        <v>0</v>
      </c>
      <c r="J88" s="3">
        <v>0</v>
      </c>
      <c r="K88" s="4">
        <f t="shared" si="1"/>
        <v>190572000</v>
      </c>
    </row>
    <row r="89" spans="1:11" ht="22.5" customHeight="1">
      <c r="A89" s="18" t="s">
        <v>93</v>
      </c>
      <c r="B89" s="2">
        <v>104620000</v>
      </c>
      <c r="C89" s="3">
        <v>14820000</v>
      </c>
      <c r="D89" s="3">
        <v>7953000</v>
      </c>
      <c r="E89" s="3">
        <v>0</v>
      </c>
      <c r="F89" s="3">
        <v>2642000</v>
      </c>
      <c r="G89" s="3">
        <v>12214000</v>
      </c>
      <c r="H89" s="3">
        <v>0</v>
      </c>
      <c r="I89" s="3">
        <v>0</v>
      </c>
      <c r="J89" s="3">
        <v>0</v>
      </c>
      <c r="K89" s="4">
        <f t="shared" si="1"/>
        <v>142249000</v>
      </c>
    </row>
    <row r="90" spans="1:11" ht="22.5" customHeight="1">
      <c r="A90" s="18" t="s">
        <v>94</v>
      </c>
      <c r="B90" s="2">
        <v>146012000</v>
      </c>
      <c r="C90" s="3">
        <v>17648000</v>
      </c>
      <c r="D90" s="3">
        <v>12080000</v>
      </c>
      <c r="E90" s="3">
        <v>0</v>
      </c>
      <c r="F90" s="3">
        <v>3570000</v>
      </c>
      <c r="G90" s="3">
        <v>38018000</v>
      </c>
      <c r="H90" s="3">
        <v>0</v>
      </c>
      <c r="I90" s="3">
        <v>0</v>
      </c>
      <c r="J90" s="3">
        <v>0</v>
      </c>
      <c r="K90" s="4">
        <f t="shared" si="1"/>
        <v>217328000</v>
      </c>
    </row>
    <row r="91" spans="1:11" ht="22.5" customHeight="1">
      <c r="A91" s="18" t="s">
        <v>95</v>
      </c>
      <c r="B91" s="2">
        <v>118028000</v>
      </c>
      <c r="C91" s="3">
        <v>13979000</v>
      </c>
      <c r="D91" s="3">
        <v>12299000</v>
      </c>
      <c r="E91" s="3">
        <v>0</v>
      </c>
      <c r="F91" s="3">
        <v>3024000</v>
      </c>
      <c r="G91" s="3">
        <v>37018000</v>
      </c>
      <c r="H91" s="3">
        <v>0</v>
      </c>
      <c r="I91" s="3">
        <v>0</v>
      </c>
      <c r="J91" s="3">
        <v>0</v>
      </c>
      <c r="K91" s="4">
        <f t="shared" si="1"/>
        <v>184348000</v>
      </c>
    </row>
    <row r="92" spans="1:11" ht="22.5" customHeight="1">
      <c r="A92" s="18" t="s">
        <v>96</v>
      </c>
      <c r="B92" s="2">
        <v>124330000</v>
      </c>
      <c r="C92" s="3">
        <v>16562000</v>
      </c>
      <c r="D92" s="3">
        <v>9296000</v>
      </c>
      <c r="E92" s="3">
        <v>0</v>
      </c>
      <c r="F92" s="3">
        <v>2725000</v>
      </c>
      <c r="G92" s="3">
        <v>18227000</v>
      </c>
      <c r="H92" s="3">
        <v>0</v>
      </c>
      <c r="I92" s="3">
        <v>0</v>
      </c>
      <c r="J92" s="3">
        <v>0</v>
      </c>
      <c r="K92" s="4">
        <f t="shared" si="1"/>
        <v>171140000</v>
      </c>
    </row>
    <row r="93" spans="1:11" ht="22.5" customHeight="1">
      <c r="A93" s="18" t="s">
        <v>97</v>
      </c>
      <c r="B93" s="2">
        <v>108036000</v>
      </c>
      <c r="C93" s="3">
        <v>13803000</v>
      </c>
      <c r="D93" s="3">
        <v>12063000</v>
      </c>
      <c r="E93" s="3">
        <v>0</v>
      </c>
      <c r="F93" s="3">
        <v>2608000</v>
      </c>
      <c r="G93" s="3">
        <v>26810000</v>
      </c>
      <c r="H93" s="3">
        <v>0</v>
      </c>
      <c r="I93" s="3">
        <v>0</v>
      </c>
      <c r="J93" s="3">
        <v>0</v>
      </c>
      <c r="K93" s="4">
        <f t="shared" si="1"/>
        <v>163320000</v>
      </c>
    </row>
    <row r="94" spans="1:11" ht="22.5" customHeight="1">
      <c r="A94" s="18" t="s">
        <v>98</v>
      </c>
      <c r="B94" s="2">
        <v>73157000</v>
      </c>
      <c r="C94" s="3">
        <v>9493000</v>
      </c>
      <c r="D94" s="3">
        <v>10172000</v>
      </c>
      <c r="E94" s="3">
        <v>0</v>
      </c>
      <c r="F94" s="3">
        <v>1786000</v>
      </c>
      <c r="G94" s="3">
        <v>19340000</v>
      </c>
      <c r="H94" s="3">
        <v>0</v>
      </c>
      <c r="I94" s="3">
        <v>0</v>
      </c>
      <c r="J94" s="3">
        <v>0</v>
      </c>
      <c r="K94" s="4">
        <f t="shared" si="1"/>
        <v>113948000</v>
      </c>
    </row>
    <row r="95" spans="1:11" ht="22.5" customHeight="1">
      <c r="A95" s="18" t="s">
        <v>99</v>
      </c>
      <c r="B95" s="2">
        <v>110244000</v>
      </c>
      <c r="C95" s="3">
        <v>14765000</v>
      </c>
      <c r="D95" s="3">
        <v>7872000</v>
      </c>
      <c r="E95" s="3">
        <v>0</v>
      </c>
      <c r="F95" s="3">
        <v>3158000</v>
      </c>
      <c r="G95" s="3">
        <v>37488000</v>
      </c>
      <c r="H95" s="3">
        <v>0</v>
      </c>
      <c r="I95" s="3">
        <v>0</v>
      </c>
      <c r="J95" s="3">
        <v>0</v>
      </c>
      <c r="K95" s="4">
        <f t="shared" si="1"/>
        <v>173527000</v>
      </c>
    </row>
    <row r="96" spans="1:11" ht="22.5" customHeight="1">
      <c r="A96" s="18" t="s">
        <v>100</v>
      </c>
      <c r="B96" s="2">
        <v>90727000</v>
      </c>
      <c r="C96" s="3">
        <v>11277000</v>
      </c>
      <c r="D96" s="3">
        <v>10224000</v>
      </c>
      <c r="E96" s="3">
        <v>0</v>
      </c>
      <c r="F96" s="3">
        <v>2435000</v>
      </c>
      <c r="G96" s="3">
        <v>18134000</v>
      </c>
      <c r="H96" s="3">
        <v>0</v>
      </c>
      <c r="I96" s="3">
        <v>0</v>
      </c>
      <c r="J96" s="3">
        <v>0</v>
      </c>
      <c r="K96" s="4">
        <f t="shared" si="1"/>
        <v>132797000</v>
      </c>
    </row>
    <row r="97" spans="1:11" ht="22.5" customHeight="1">
      <c r="A97" s="18" t="s">
        <v>101</v>
      </c>
      <c r="B97" s="2">
        <v>128843000</v>
      </c>
      <c r="C97" s="3">
        <v>16400000</v>
      </c>
      <c r="D97" s="3">
        <v>13427000</v>
      </c>
      <c r="E97" s="3">
        <v>0</v>
      </c>
      <c r="F97" s="3">
        <v>3468000</v>
      </c>
      <c r="G97" s="3">
        <v>8928000</v>
      </c>
      <c r="H97" s="3">
        <v>0</v>
      </c>
      <c r="I97" s="3">
        <v>0</v>
      </c>
      <c r="J97" s="3">
        <v>0</v>
      </c>
      <c r="K97" s="4">
        <f t="shared" si="1"/>
        <v>171066000</v>
      </c>
    </row>
    <row r="98" spans="1:11" ht="22.5" customHeight="1">
      <c r="A98" s="18" t="s">
        <v>102</v>
      </c>
      <c r="B98" s="2">
        <v>66525000</v>
      </c>
      <c r="C98" s="3">
        <v>8880000</v>
      </c>
      <c r="D98" s="3">
        <v>6912000</v>
      </c>
      <c r="E98" s="3">
        <v>0</v>
      </c>
      <c r="F98" s="3">
        <v>1679000</v>
      </c>
      <c r="G98" s="3">
        <v>26310000</v>
      </c>
      <c r="H98" s="3">
        <v>0</v>
      </c>
      <c r="I98" s="3">
        <v>0</v>
      </c>
      <c r="J98" s="3">
        <v>0</v>
      </c>
      <c r="K98" s="4">
        <f t="shared" si="1"/>
        <v>110306000</v>
      </c>
    </row>
    <row r="99" spans="1:11" ht="22.5" customHeight="1">
      <c r="A99" s="18" t="s">
        <v>103</v>
      </c>
      <c r="B99" s="2">
        <v>96933000</v>
      </c>
      <c r="C99" s="3">
        <v>12031000</v>
      </c>
      <c r="D99" s="3">
        <v>8990000</v>
      </c>
      <c r="E99" s="3">
        <v>0</v>
      </c>
      <c r="F99" s="3">
        <v>2289000</v>
      </c>
      <c r="G99" s="3">
        <v>21610000</v>
      </c>
      <c r="H99" s="3">
        <v>0</v>
      </c>
      <c r="I99" s="3">
        <v>0</v>
      </c>
      <c r="J99" s="3">
        <v>0</v>
      </c>
      <c r="K99" s="4">
        <f t="shared" si="1"/>
        <v>141853000</v>
      </c>
    </row>
    <row r="100" spans="1:11" ht="22.5" customHeight="1">
      <c r="A100" s="18" t="s">
        <v>104</v>
      </c>
      <c r="B100" s="2">
        <v>68108000</v>
      </c>
      <c r="C100" s="3">
        <v>8442000</v>
      </c>
      <c r="D100" s="3">
        <v>7302000</v>
      </c>
      <c r="E100" s="3">
        <v>0</v>
      </c>
      <c r="F100" s="3">
        <v>1738000</v>
      </c>
      <c r="G100" s="3">
        <v>14187000</v>
      </c>
      <c r="H100" s="3">
        <v>0</v>
      </c>
      <c r="I100" s="3">
        <v>0</v>
      </c>
      <c r="J100" s="3">
        <v>0</v>
      </c>
      <c r="K100" s="4">
        <f t="shared" si="1"/>
        <v>99777000</v>
      </c>
    </row>
    <row r="101" spans="1:11" ht="22.5" customHeight="1">
      <c r="A101" s="18" t="s">
        <v>105</v>
      </c>
      <c r="B101" s="2">
        <v>93223000</v>
      </c>
      <c r="C101" s="3">
        <v>11604000</v>
      </c>
      <c r="D101" s="3">
        <v>6723000</v>
      </c>
      <c r="E101" s="3">
        <v>0</v>
      </c>
      <c r="F101" s="3">
        <v>2499000</v>
      </c>
      <c r="G101" s="3">
        <v>20201000</v>
      </c>
      <c r="H101" s="3">
        <v>0</v>
      </c>
      <c r="I101" s="3">
        <v>0</v>
      </c>
      <c r="J101" s="3">
        <v>0</v>
      </c>
      <c r="K101" s="4">
        <f t="shared" si="1"/>
        <v>134250000</v>
      </c>
    </row>
    <row r="102" spans="1:11" ht="22.5" customHeight="1">
      <c r="A102" s="18" t="s">
        <v>106</v>
      </c>
      <c r="B102" s="2">
        <v>98397000</v>
      </c>
      <c r="C102" s="3">
        <v>13312000</v>
      </c>
      <c r="D102" s="3">
        <v>6892000</v>
      </c>
      <c r="E102" s="3">
        <v>0</v>
      </c>
      <c r="F102" s="3">
        <v>3615000</v>
      </c>
      <c r="G102" s="3">
        <v>26307000</v>
      </c>
      <c r="H102" s="3">
        <v>0</v>
      </c>
      <c r="I102" s="3">
        <v>0</v>
      </c>
      <c r="J102" s="3">
        <v>0</v>
      </c>
      <c r="K102" s="4">
        <f t="shared" si="1"/>
        <v>148523000</v>
      </c>
    </row>
    <row r="103" spans="1:11" ht="22.5" customHeight="1">
      <c r="A103" s="18" t="s">
        <v>107</v>
      </c>
      <c r="B103" s="2">
        <v>48227000</v>
      </c>
      <c r="C103" s="3">
        <v>7103000</v>
      </c>
      <c r="D103" s="3">
        <v>9660000</v>
      </c>
      <c r="E103" s="3">
        <v>0</v>
      </c>
      <c r="F103" s="3">
        <v>1473000</v>
      </c>
      <c r="G103" s="3">
        <v>42671000</v>
      </c>
      <c r="H103" s="3">
        <v>0</v>
      </c>
      <c r="I103" s="3">
        <v>0</v>
      </c>
      <c r="J103" s="3">
        <v>0</v>
      </c>
      <c r="K103" s="4">
        <f t="shared" si="1"/>
        <v>109134000</v>
      </c>
    </row>
    <row r="104" spans="1:11" ht="22.5" customHeight="1">
      <c r="A104" s="18" t="s">
        <v>108</v>
      </c>
      <c r="B104" s="2">
        <v>214070000</v>
      </c>
      <c r="C104" s="3">
        <v>32542000</v>
      </c>
      <c r="D104" s="3">
        <v>30340000</v>
      </c>
      <c r="E104" s="3">
        <v>0</v>
      </c>
      <c r="F104" s="3">
        <v>6089000</v>
      </c>
      <c r="G104" s="3">
        <v>43935000</v>
      </c>
      <c r="H104" s="3">
        <v>0</v>
      </c>
      <c r="I104" s="3">
        <v>0</v>
      </c>
      <c r="J104" s="3">
        <v>0</v>
      </c>
      <c r="K104" s="4">
        <f t="shared" si="1"/>
        <v>326976000</v>
      </c>
    </row>
    <row r="105" spans="1:11" ht="22.5" customHeight="1">
      <c r="A105" s="18" t="s">
        <v>109</v>
      </c>
      <c r="B105" s="2">
        <v>70106000</v>
      </c>
      <c r="C105" s="3">
        <v>9609000</v>
      </c>
      <c r="D105" s="3">
        <v>7321000</v>
      </c>
      <c r="E105" s="3">
        <v>0</v>
      </c>
      <c r="F105" s="3">
        <v>2061000</v>
      </c>
      <c r="G105" s="3">
        <v>29033000</v>
      </c>
      <c r="H105" s="3">
        <v>0</v>
      </c>
      <c r="I105" s="3">
        <v>0</v>
      </c>
      <c r="J105" s="3">
        <v>0</v>
      </c>
      <c r="K105" s="4">
        <f t="shared" si="1"/>
        <v>118130000</v>
      </c>
    </row>
    <row r="106" spans="1:11" ht="22.5" customHeight="1">
      <c r="A106" s="18" t="s">
        <v>110</v>
      </c>
      <c r="B106" s="2">
        <v>117031000</v>
      </c>
      <c r="C106" s="3">
        <v>17278000</v>
      </c>
      <c r="D106" s="3">
        <v>6253000</v>
      </c>
      <c r="E106" s="3">
        <v>0</v>
      </c>
      <c r="F106" s="3">
        <v>4409000</v>
      </c>
      <c r="G106" s="3">
        <v>78358000</v>
      </c>
      <c r="H106" s="3">
        <v>0</v>
      </c>
      <c r="I106" s="3">
        <v>0</v>
      </c>
      <c r="J106" s="3">
        <v>0</v>
      </c>
      <c r="K106" s="4">
        <f t="shared" si="1"/>
        <v>223329000</v>
      </c>
    </row>
    <row r="107" spans="1:11" ht="22.5" customHeight="1">
      <c r="A107" s="18" t="s">
        <v>111</v>
      </c>
      <c r="B107" s="2">
        <v>168003000</v>
      </c>
      <c r="C107" s="3">
        <v>25068000</v>
      </c>
      <c r="D107" s="3">
        <v>14449000</v>
      </c>
      <c r="E107" s="3">
        <v>0</v>
      </c>
      <c r="F107" s="3">
        <v>6033000</v>
      </c>
      <c r="G107" s="3">
        <v>39373000</v>
      </c>
      <c r="H107" s="3">
        <v>0</v>
      </c>
      <c r="I107" s="3">
        <v>0</v>
      </c>
      <c r="J107" s="3">
        <v>0</v>
      </c>
      <c r="K107" s="4">
        <f t="shared" si="1"/>
        <v>252926000</v>
      </c>
    </row>
    <row r="108" spans="1:11" ht="22.5" customHeight="1">
      <c r="A108" s="18" t="s">
        <v>112</v>
      </c>
      <c r="B108" s="2">
        <v>413890000</v>
      </c>
      <c r="C108" s="3">
        <v>66903000</v>
      </c>
      <c r="D108" s="3">
        <v>26112000</v>
      </c>
      <c r="E108" s="3">
        <v>0</v>
      </c>
      <c r="F108" s="3">
        <v>20699000</v>
      </c>
      <c r="G108" s="3">
        <v>85848000</v>
      </c>
      <c r="H108" s="3">
        <v>0</v>
      </c>
      <c r="I108" s="3">
        <v>0</v>
      </c>
      <c r="J108" s="3">
        <v>0</v>
      </c>
      <c r="K108" s="4">
        <f t="shared" si="1"/>
        <v>613452000</v>
      </c>
    </row>
    <row r="109" spans="1:11" ht="22.5" customHeight="1">
      <c r="A109" s="18" t="s">
        <v>113</v>
      </c>
      <c r="B109" s="2">
        <v>48569000</v>
      </c>
      <c r="C109" s="3">
        <v>7170000</v>
      </c>
      <c r="D109" s="3">
        <v>7435000</v>
      </c>
      <c r="E109" s="3">
        <v>0</v>
      </c>
      <c r="F109" s="3">
        <v>1187000</v>
      </c>
      <c r="G109" s="3">
        <v>35080000</v>
      </c>
      <c r="H109" s="3">
        <v>0</v>
      </c>
      <c r="I109" s="3">
        <v>0</v>
      </c>
      <c r="J109" s="3">
        <v>0</v>
      </c>
      <c r="K109" s="4">
        <f t="shared" si="1"/>
        <v>99441000</v>
      </c>
    </row>
    <row r="110" spans="1:11" ht="22.5" customHeight="1">
      <c r="A110" s="18" t="s">
        <v>114</v>
      </c>
      <c r="B110" s="2">
        <v>51508000</v>
      </c>
      <c r="C110" s="3">
        <v>6749000</v>
      </c>
      <c r="D110" s="3">
        <v>7336000</v>
      </c>
      <c r="E110" s="3">
        <v>0</v>
      </c>
      <c r="F110" s="3">
        <v>1147000</v>
      </c>
      <c r="G110" s="3">
        <v>17475000</v>
      </c>
      <c r="H110" s="3">
        <v>0</v>
      </c>
      <c r="I110" s="3">
        <v>0</v>
      </c>
      <c r="J110" s="3">
        <v>0</v>
      </c>
      <c r="K110" s="4">
        <f t="shared" si="1"/>
        <v>84215000</v>
      </c>
    </row>
    <row r="111" spans="1:11" ht="22.5" customHeight="1">
      <c r="A111" s="18" t="s">
        <v>115</v>
      </c>
      <c r="B111" s="2">
        <v>65580000</v>
      </c>
      <c r="C111" s="3">
        <v>9804000</v>
      </c>
      <c r="D111" s="3">
        <v>5336000</v>
      </c>
      <c r="E111" s="3">
        <v>0</v>
      </c>
      <c r="F111" s="3">
        <v>2131000</v>
      </c>
      <c r="G111" s="3">
        <v>37394000</v>
      </c>
      <c r="H111" s="3">
        <v>0</v>
      </c>
      <c r="I111" s="3">
        <v>0</v>
      </c>
      <c r="J111" s="3">
        <v>0</v>
      </c>
      <c r="K111" s="4">
        <f t="shared" si="1"/>
        <v>120245000</v>
      </c>
    </row>
    <row r="112" spans="1:11" ht="22.5" customHeight="1">
      <c r="A112" s="18" t="s">
        <v>116</v>
      </c>
      <c r="B112" s="2">
        <v>58949000</v>
      </c>
      <c r="C112" s="3">
        <v>9306000</v>
      </c>
      <c r="D112" s="3">
        <v>6243000</v>
      </c>
      <c r="E112" s="3">
        <v>0</v>
      </c>
      <c r="F112" s="3">
        <v>2081000</v>
      </c>
      <c r="G112" s="3">
        <v>74694000</v>
      </c>
      <c r="H112" s="3">
        <v>0</v>
      </c>
      <c r="I112" s="3">
        <v>0</v>
      </c>
      <c r="J112" s="3">
        <v>0</v>
      </c>
      <c r="K112" s="4">
        <f t="shared" si="1"/>
        <v>151273000</v>
      </c>
    </row>
    <row r="113" spans="1:11" ht="22.5" customHeight="1">
      <c r="A113" s="18" t="s">
        <v>117</v>
      </c>
      <c r="B113" s="2">
        <v>404076000</v>
      </c>
      <c r="C113" s="3">
        <v>63335000</v>
      </c>
      <c r="D113" s="3">
        <v>19705000</v>
      </c>
      <c r="E113" s="3">
        <v>0</v>
      </c>
      <c r="F113" s="3">
        <v>15337000</v>
      </c>
      <c r="G113" s="3">
        <v>72344000</v>
      </c>
      <c r="H113" s="3">
        <v>0</v>
      </c>
      <c r="I113" s="3">
        <v>0</v>
      </c>
      <c r="J113" s="3">
        <v>0</v>
      </c>
      <c r="K113" s="4">
        <f t="shared" si="1"/>
        <v>574797000</v>
      </c>
    </row>
    <row r="114" spans="1:11" ht="22.5" customHeight="1">
      <c r="A114" s="18" t="s">
        <v>118</v>
      </c>
      <c r="B114" s="2">
        <v>70651000</v>
      </c>
      <c r="C114" s="3">
        <v>9930000</v>
      </c>
      <c r="D114" s="3">
        <v>10759000</v>
      </c>
      <c r="E114" s="3">
        <v>0</v>
      </c>
      <c r="F114" s="3">
        <v>1997000</v>
      </c>
      <c r="G114" s="3">
        <v>49704000</v>
      </c>
      <c r="H114" s="3">
        <v>0</v>
      </c>
      <c r="I114" s="3">
        <v>0</v>
      </c>
      <c r="J114" s="3">
        <v>0</v>
      </c>
      <c r="K114" s="4">
        <f t="shared" si="1"/>
        <v>143041000</v>
      </c>
    </row>
    <row r="115" spans="1:11" ht="22.5" customHeight="1">
      <c r="A115" s="18" t="s">
        <v>119</v>
      </c>
      <c r="B115" s="2">
        <v>74383000</v>
      </c>
      <c r="C115" s="3">
        <v>11274000</v>
      </c>
      <c r="D115" s="3">
        <v>11811000</v>
      </c>
      <c r="E115" s="3">
        <v>0</v>
      </c>
      <c r="F115" s="3">
        <v>2404000</v>
      </c>
      <c r="G115" s="3">
        <v>28093000</v>
      </c>
      <c r="H115" s="3">
        <v>0</v>
      </c>
      <c r="I115" s="3">
        <v>0</v>
      </c>
      <c r="J115" s="3">
        <v>0</v>
      </c>
      <c r="K115" s="4">
        <f t="shared" si="1"/>
        <v>127965000</v>
      </c>
    </row>
    <row r="116" spans="1:11" ht="22.5" customHeight="1">
      <c r="A116" s="18" t="s">
        <v>120</v>
      </c>
      <c r="B116" s="2">
        <v>71285000</v>
      </c>
      <c r="C116" s="3">
        <v>10912000</v>
      </c>
      <c r="D116" s="3">
        <v>10089000</v>
      </c>
      <c r="E116" s="3">
        <v>0</v>
      </c>
      <c r="F116" s="3">
        <v>2101000</v>
      </c>
      <c r="G116" s="3">
        <v>24706000</v>
      </c>
      <c r="H116" s="3">
        <v>0</v>
      </c>
      <c r="I116" s="3">
        <v>0</v>
      </c>
      <c r="J116" s="3">
        <v>0</v>
      </c>
      <c r="K116" s="4">
        <f t="shared" si="1"/>
        <v>119093000</v>
      </c>
    </row>
    <row r="117" spans="1:11" ht="22.5" customHeight="1">
      <c r="A117" s="18" t="s">
        <v>121</v>
      </c>
      <c r="B117" s="2">
        <v>31099000</v>
      </c>
      <c r="C117" s="3">
        <v>4598000</v>
      </c>
      <c r="D117" s="3">
        <v>6729000</v>
      </c>
      <c r="E117" s="3">
        <v>0</v>
      </c>
      <c r="F117" s="3">
        <v>544000</v>
      </c>
      <c r="G117" s="3">
        <v>20670000</v>
      </c>
      <c r="H117" s="3">
        <v>0</v>
      </c>
      <c r="I117" s="3">
        <v>0</v>
      </c>
      <c r="J117" s="3">
        <v>0</v>
      </c>
      <c r="K117" s="4">
        <f t="shared" si="1"/>
        <v>63640000</v>
      </c>
    </row>
    <row r="118" spans="1:11" ht="22.5" customHeight="1">
      <c r="A118" s="18" t="s">
        <v>122</v>
      </c>
      <c r="B118" s="2">
        <v>34837000</v>
      </c>
      <c r="C118" s="3">
        <v>5490000</v>
      </c>
      <c r="D118" s="3">
        <v>8483000</v>
      </c>
      <c r="E118" s="3">
        <v>0</v>
      </c>
      <c r="F118" s="3">
        <v>924000</v>
      </c>
      <c r="G118" s="3">
        <v>16912000</v>
      </c>
      <c r="H118" s="3">
        <v>0</v>
      </c>
      <c r="I118" s="3">
        <v>0</v>
      </c>
      <c r="J118" s="3">
        <v>0</v>
      </c>
      <c r="K118" s="4">
        <f t="shared" si="1"/>
        <v>66646000</v>
      </c>
    </row>
    <row r="119" spans="1:11" ht="22.5" customHeight="1">
      <c r="A119" s="18" t="s">
        <v>123</v>
      </c>
      <c r="B119" s="2">
        <v>2211000</v>
      </c>
      <c r="C119" s="3">
        <v>448000</v>
      </c>
      <c r="D119" s="3">
        <v>4706000</v>
      </c>
      <c r="E119" s="3">
        <v>0</v>
      </c>
      <c r="F119" s="3">
        <v>227000</v>
      </c>
      <c r="G119" s="3">
        <v>188000</v>
      </c>
      <c r="H119" s="3">
        <v>0</v>
      </c>
      <c r="I119" s="3">
        <v>0</v>
      </c>
      <c r="J119" s="3">
        <v>0</v>
      </c>
      <c r="K119" s="4">
        <f t="shared" si="1"/>
        <v>7780000</v>
      </c>
    </row>
    <row r="120" spans="1:11" ht="22.5" customHeight="1">
      <c r="A120" s="18" t="s">
        <v>124</v>
      </c>
      <c r="B120" s="2">
        <v>18405000</v>
      </c>
      <c r="C120" s="3">
        <v>3238000</v>
      </c>
      <c r="D120" s="3">
        <v>8966000</v>
      </c>
      <c r="E120" s="3">
        <v>0</v>
      </c>
      <c r="F120" s="3">
        <v>276000</v>
      </c>
      <c r="G120" s="3">
        <v>18227000</v>
      </c>
      <c r="H120" s="3">
        <v>0</v>
      </c>
      <c r="I120" s="3">
        <v>0</v>
      </c>
      <c r="J120" s="3">
        <v>0</v>
      </c>
      <c r="K120" s="4">
        <f t="shared" si="1"/>
        <v>49112000</v>
      </c>
    </row>
    <row r="121" spans="1:11" ht="22.5" customHeight="1">
      <c r="A121" s="18" t="s">
        <v>125</v>
      </c>
      <c r="B121" s="2">
        <v>10193000</v>
      </c>
      <c r="C121" s="3">
        <v>1570000</v>
      </c>
      <c r="D121" s="3">
        <v>7605000</v>
      </c>
      <c r="E121" s="3">
        <v>0</v>
      </c>
      <c r="F121" s="3">
        <v>270000</v>
      </c>
      <c r="G121" s="3">
        <v>11744000</v>
      </c>
      <c r="H121" s="3">
        <v>0</v>
      </c>
      <c r="I121" s="3">
        <v>0</v>
      </c>
      <c r="J121" s="3">
        <v>0</v>
      </c>
      <c r="K121" s="4">
        <f t="shared" si="1"/>
        <v>31382000</v>
      </c>
    </row>
    <row r="122" spans="1:11" ht="22.5" customHeight="1">
      <c r="A122" s="18" t="s">
        <v>126</v>
      </c>
      <c r="B122" s="2">
        <v>81239000</v>
      </c>
      <c r="C122" s="3">
        <v>11920000</v>
      </c>
      <c r="D122" s="3">
        <v>8681000</v>
      </c>
      <c r="E122" s="3">
        <v>0</v>
      </c>
      <c r="F122" s="3">
        <v>2762000</v>
      </c>
      <c r="G122" s="3">
        <v>14093000</v>
      </c>
      <c r="H122" s="3">
        <v>0</v>
      </c>
      <c r="I122" s="3">
        <v>0</v>
      </c>
      <c r="J122" s="3">
        <v>0</v>
      </c>
      <c r="K122" s="4">
        <f t="shared" si="1"/>
        <v>118695000</v>
      </c>
    </row>
    <row r="123" spans="1:11" ht="22.5" customHeight="1">
      <c r="A123" s="18" t="s">
        <v>127</v>
      </c>
      <c r="B123" s="2">
        <v>56453000</v>
      </c>
      <c r="C123" s="3">
        <v>9430000</v>
      </c>
      <c r="D123" s="3">
        <v>5883000</v>
      </c>
      <c r="E123" s="3">
        <v>0</v>
      </c>
      <c r="F123" s="3">
        <v>1505000</v>
      </c>
      <c r="G123" s="3">
        <v>17816000</v>
      </c>
      <c r="H123" s="3">
        <v>0</v>
      </c>
      <c r="I123" s="3">
        <v>0</v>
      </c>
      <c r="J123" s="3">
        <v>0</v>
      </c>
      <c r="K123" s="4">
        <f t="shared" si="1"/>
        <v>91087000</v>
      </c>
    </row>
    <row r="124" spans="1:11" ht="22.5" customHeight="1">
      <c r="A124" s="18" t="s">
        <v>128</v>
      </c>
      <c r="B124" s="2">
        <v>50604000</v>
      </c>
      <c r="C124" s="3">
        <v>7458000</v>
      </c>
      <c r="D124" s="3">
        <v>8279000</v>
      </c>
      <c r="E124" s="3">
        <v>0</v>
      </c>
      <c r="F124" s="3">
        <v>1124000</v>
      </c>
      <c r="G124" s="3">
        <v>33824000</v>
      </c>
      <c r="H124" s="3">
        <v>0</v>
      </c>
      <c r="I124" s="3">
        <v>0</v>
      </c>
      <c r="J124" s="3">
        <v>0</v>
      </c>
      <c r="K124" s="4">
        <f t="shared" si="1"/>
        <v>101289000</v>
      </c>
    </row>
    <row r="125" spans="1:11" ht="22.5" customHeight="1">
      <c r="A125" s="18" t="s">
        <v>129</v>
      </c>
      <c r="B125" s="2">
        <v>505260000</v>
      </c>
      <c r="C125" s="3">
        <v>92861000</v>
      </c>
      <c r="D125" s="3">
        <v>80785000</v>
      </c>
      <c r="E125" s="3">
        <v>0</v>
      </c>
      <c r="F125" s="3">
        <v>52478000</v>
      </c>
      <c r="G125" s="3">
        <v>214905000</v>
      </c>
      <c r="H125" s="3">
        <v>0</v>
      </c>
      <c r="I125" s="3">
        <v>0</v>
      </c>
      <c r="J125" s="3">
        <v>0</v>
      </c>
      <c r="K125" s="4">
        <f t="shared" si="1"/>
        <v>946289000</v>
      </c>
    </row>
    <row r="126" spans="1:11" ht="22.5" customHeight="1">
      <c r="A126" s="18" t="s">
        <v>130</v>
      </c>
      <c r="B126" s="2">
        <v>212841000</v>
      </c>
      <c r="C126" s="3">
        <v>31033000</v>
      </c>
      <c r="D126" s="3">
        <v>28323000</v>
      </c>
      <c r="E126" s="3">
        <v>0</v>
      </c>
      <c r="F126" s="3">
        <v>8383000</v>
      </c>
      <c r="G126" s="3">
        <v>24907000</v>
      </c>
      <c r="H126" s="3">
        <v>0</v>
      </c>
      <c r="I126" s="3">
        <v>0</v>
      </c>
      <c r="J126" s="3">
        <v>0</v>
      </c>
      <c r="K126" s="4">
        <f t="shared" si="1"/>
        <v>305487000</v>
      </c>
    </row>
    <row r="127" spans="1:11" ht="22.5" customHeight="1">
      <c r="A127" s="18" t="s">
        <v>131</v>
      </c>
      <c r="B127" s="2">
        <v>100418000</v>
      </c>
      <c r="C127" s="3">
        <v>15616000</v>
      </c>
      <c r="D127" s="3">
        <v>10874000</v>
      </c>
      <c r="E127" s="3">
        <v>0</v>
      </c>
      <c r="F127" s="3">
        <v>2591000</v>
      </c>
      <c r="G127" s="3">
        <v>16207000</v>
      </c>
      <c r="H127" s="3">
        <v>0</v>
      </c>
      <c r="I127" s="3">
        <v>0</v>
      </c>
      <c r="J127" s="3">
        <v>0</v>
      </c>
      <c r="K127" s="4">
        <f t="shared" si="1"/>
        <v>145706000</v>
      </c>
    </row>
    <row r="128" spans="1:11" ht="22.5" customHeight="1">
      <c r="A128" s="18" t="s">
        <v>132</v>
      </c>
      <c r="B128" s="2">
        <v>34721000</v>
      </c>
      <c r="C128" s="3">
        <v>5349000</v>
      </c>
      <c r="D128" s="3">
        <v>5683000</v>
      </c>
      <c r="E128" s="3">
        <v>0</v>
      </c>
      <c r="F128" s="3">
        <v>606000</v>
      </c>
      <c r="G128" s="3">
        <v>18791000</v>
      </c>
      <c r="H128" s="3">
        <v>0</v>
      </c>
      <c r="I128" s="3">
        <v>0</v>
      </c>
      <c r="J128" s="3">
        <v>0</v>
      </c>
      <c r="K128" s="4">
        <f t="shared" si="1"/>
        <v>65150000</v>
      </c>
    </row>
    <row r="129" spans="1:11" ht="22.5" customHeight="1">
      <c r="A129" s="18" t="s">
        <v>133</v>
      </c>
      <c r="B129" s="2">
        <v>8890000</v>
      </c>
      <c r="C129" s="3">
        <v>1276000</v>
      </c>
      <c r="D129" s="3">
        <v>5850000</v>
      </c>
      <c r="E129" s="3">
        <v>0</v>
      </c>
      <c r="F129" s="3">
        <v>264000</v>
      </c>
      <c r="G129" s="3">
        <v>26777000</v>
      </c>
      <c r="H129" s="3">
        <v>0</v>
      </c>
      <c r="I129" s="3">
        <v>0</v>
      </c>
      <c r="J129" s="3">
        <v>0</v>
      </c>
      <c r="K129" s="4">
        <f t="shared" si="1"/>
        <v>43057000</v>
      </c>
    </row>
    <row r="130" spans="1:11" ht="22.5" customHeight="1">
      <c r="A130" s="18" t="s">
        <v>134</v>
      </c>
      <c r="B130" s="2">
        <v>25392000</v>
      </c>
      <c r="C130" s="3">
        <v>3634000</v>
      </c>
      <c r="D130" s="3">
        <v>4515000</v>
      </c>
      <c r="E130" s="3">
        <v>0</v>
      </c>
      <c r="F130" s="3">
        <v>556000</v>
      </c>
      <c r="G130" s="3">
        <v>24428000</v>
      </c>
      <c r="H130" s="3">
        <v>0</v>
      </c>
      <c r="I130" s="3">
        <v>0</v>
      </c>
      <c r="J130" s="3">
        <v>0</v>
      </c>
      <c r="K130" s="4">
        <f t="shared" si="1"/>
        <v>58525000</v>
      </c>
    </row>
    <row r="131" spans="1:11" ht="22.5" customHeight="1">
      <c r="A131" s="18" t="s">
        <v>135</v>
      </c>
      <c r="B131" s="2">
        <v>75050000</v>
      </c>
      <c r="C131" s="3">
        <v>11538000</v>
      </c>
      <c r="D131" s="3">
        <v>10894000</v>
      </c>
      <c r="E131" s="3">
        <v>0</v>
      </c>
      <c r="F131" s="3">
        <v>2855000</v>
      </c>
      <c r="G131" s="3">
        <v>17851000</v>
      </c>
      <c r="H131" s="3">
        <v>0</v>
      </c>
      <c r="I131" s="3">
        <v>0</v>
      </c>
      <c r="J131" s="3">
        <v>0</v>
      </c>
      <c r="K131" s="4">
        <f t="shared" si="1"/>
        <v>118188000</v>
      </c>
    </row>
    <row r="132" spans="1:11" ht="22.5" customHeight="1">
      <c r="A132" s="18" t="s">
        <v>136</v>
      </c>
      <c r="B132" s="2">
        <v>38899000</v>
      </c>
      <c r="C132" s="3">
        <v>6126000</v>
      </c>
      <c r="D132" s="3">
        <v>7058000</v>
      </c>
      <c r="E132" s="3">
        <v>0</v>
      </c>
      <c r="F132" s="3">
        <v>1133000</v>
      </c>
      <c r="G132" s="3">
        <v>24992000</v>
      </c>
      <c r="H132" s="3">
        <v>0</v>
      </c>
      <c r="I132" s="3">
        <v>0</v>
      </c>
      <c r="J132" s="3">
        <v>0</v>
      </c>
      <c r="K132" s="4">
        <f t="shared" si="1"/>
        <v>78208000</v>
      </c>
    </row>
    <row r="133" spans="1:11" ht="22.5" customHeight="1">
      <c r="A133" s="18" t="s">
        <v>137</v>
      </c>
      <c r="B133" s="2">
        <v>13674000</v>
      </c>
      <c r="C133" s="3">
        <v>2125000</v>
      </c>
      <c r="D133" s="3">
        <v>4515000</v>
      </c>
      <c r="E133" s="3">
        <v>0</v>
      </c>
      <c r="F133" s="3">
        <v>429000</v>
      </c>
      <c r="G133" s="3">
        <v>15972000</v>
      </c>
      <c r="H133" s="3">
        <v>0</v>
      </c>
      <c r="I133" s="3">
        <v>0</v>
      </c>
      <c r="J133" s="3">
        <v>0</v>
      </c>
      <c r="K133" s="4">
        <f t="shared" si="1"/>
        <v>36715000</v>
      </c>
    </row>
    <row r="134" spans="1:11" ht="22.5" customHeight="1">
      <c r="A134" s="18" t="s">
        <v>138</v>
      </c>
      <c r="B134" s="2">
        <v>158139000</v>
      </c>
      <c r="C134" s="3">
        <v>26988000</v>
      </c>
      <c r="D134" s="3">
        <v>17400000</v>
      </c>
      <c r="E134" s="3">
        <v>0</v>
      </c>
      <c r="F134" s="3">
        <v>4406000</v>
      </c>
      <c r="G134" s="3">
        <v>18297000</v>
      </c>
      <c r="H134" s="3">
        <v>0</v>
      </c>
      <c r="I134" s="3">
        <v>0</v>
      </c>
      <c r="J134" s="3">
        <v>0</v>
      </c>
      <c r="K134" s="4">
        <f t="shared" si="1"/>
        <v>225230000</v>
      </c>
    </row>
    <row r="135" spans="1:11" ht="22.5" customHeight="1">
      <c r="A135" s="18" t="s">
        <v>139</v>
      </c>
      <c r="B135" s="2">
        <v>146010000</v>
      </c>
      <c r="C135" s="3">
        <v>23165000</v>
      </c>
      <c r="D135" s="3">
        <v>9221000</v>
      </c>
      <c r="E135" s="3">
        <v>0</v>
      </c>
      <c r="F135" s="3">
        <v>3949000</v>
      </c>
      <c r="G135" s="3">
        <v>20200000</v>
      </c>
      <c r="H135" s="3">
        <v>0</v>
      </c>
      <c r="I135" s="3">
        <v>0</v>
      </c>
      <c r="J135" s="3">
        <v>0</v>
      </c>
      <c r="K135" s="4">
        <f t="shared" si="1"/>
        <v>202545000</v>
      </c>
    </row>
    <row r="136" spans="1:11" ht="22.5" customHeight="1" thickBot="1">
      <c r="A136" s="19" t="s">
        <v>140</v>
      </c>
      <c r="B136" s="10">
        <v>113818000</v>
      </c>
      <c r="C136" s="11">
        <v>21459000</v>
      </c>
      <c r="D136" s="11">
        <v>9874000</v>
      </c>
      <c r="E136" s="11">
        <v>0</v>
      </c>
      <c r="F136" s="11">
        <v>7785000</v>
      </c>
      <c r="G136" s="11">
        <v>44581000</v>
      </c>
      <c r="H136" s="11">
        <v>0</v>
      </c>
      <c r="I136" s="11">
        <v>0</v>
      </c>
      <c r="J136" s="11">
        <v>0</v>
      </c>
      <c r="K136" s="12">
        <f>SUM(B136:J136)</f>
        <v>197517000</v>
      </c>
    </row>
    <row r="137" spans="1:11" ht="15" thickBot="1">
      <c r="A137" s="16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4.75" customHeight="1">
      <c r="A138" s="22" t="s">
        <v>141</v>
      </c>
      <c r="B138" s="23">
        <v>31866996000</v>
      </c>
      <c r="C138" s="24">
        <v>5085686000</v>
      </c>
      <c r="D138" s="24">
        <v>3421276000</v>
      </c>
      <c r="E138" s="24">
        <v>0</v>
      </c>
      <c r="F138" s="24">
        <v>1714550000</v>
      </c>
      <c r="G138" s="24">
        <v>5792503000</v>
      </c>
      <c r="H138" s="24">
        <v>0</v>
      </c>
      <c r="I138" s="24">
        <v>0</v>
      </c>
      <c r="J138" s="24">
        <v>0</v>
      </c>
      <c r="K138" s="9">
        <f>SUM(B138:J138)</f>
        <v>47881011000</v>
      </c>
    </row>
    <row r="139" spans="1:11" ht="24.75" customHeight="1">
      <c r="A139" s="25" t="s">
        <v>142</v>
      </c>
      <c r="B139" s="26">
        <v>12261895000</v>
      </c>
      <c r="C139" s="27">
        <v>2282574000</v>
      </c>
      <c r="D139" s="27">
        <v>7722502000</v>
      </c>
      <c r="E139" s="27">
        <v>0</v>
      </c>
      <c r="F139" s="27">
        <v>20881456000</v>
      </c>
      <c r="G139" s="27">
        <v>30675461000</v>
      </c>
      <c r="H139" s="27">
        <v>3447111000</v>
      </c>
      <c r="I139" s="27">
        <v>549562000</v>
      </c>
      <c r="J139" s="27">
        <v>0</v>
      </c>
      <c r="K139" s="4">
        <f>SUM(B139:J139)</f>
        <v>77820561000</v>
      </c>
    </row>
    <row r="140" spans="1:11" ht="24.75" customHeight="1" thickBot="1">
      <c r="A140" s="28" t="s">
        <v>143</v>
      </c>
      <c r="B140" s="29">
        <f aca="true" t="shared" si="2" ref="B140:J140">B138+B139</f>
        <v>44128891000</v>
      </c>
      <c r="C140" s="30">
        <f t="shared" si="2"/>
        <v>7368260000</v>
      </c>
      <c r="D140" s="30">
        <f t="shared" si="2"/>
        <v>11143778000</v>
      </c>
      <c r="E140" s="30">
        <f t="shared" si="2"/>
        <v>0</v>
      </c>
      <c r="F140" s="30">
        <f t="shared" si="2"/>
        <v>22596006000</v>
      </c>
      <c r="G140" s="30">
        <f t="shared" si="2"/>
        <v>36467964000</v>
      </c>
      <c r="H140" s="30">
        <f t="shared" si="2"/>
        <v>3447111000</v>
      </c>
      <c r="I140" s="30">
        <f t="shared" si="2"/>
        <v>549562000</v>
      </c>
      <c r="J140" s="30">
        <f t="shared" si="2"/>
        <v>0</v>
      </c>
      <c r="K140" s="12">
        <f>SUM(B140:J140)</f>
        <v>125701572000</v>
      </c>
    </row>
    <row r="141" spans="1:11" ht="14.25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"/>
    </row>
  </sheetData>
  <sheetProtection/>
  <mergeCells count="3"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75.7109375" style="0" customWidth="1"/>
    <col min="2" max="10" width="22.140625" style="0" customWidth="1"/>
    <col min="11" max="11" width="25.28125" style="0" customWidth="1"/>
    <col min="12" max="14" width="19.28125" style="0" customWidth="1"/>
  </cols>
  <sheetData>
    <row r="1" spans="1:11" ht="14.25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31" t="s">
        <v>145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</row>
    <row r="3" spans="1:11" ht="24.75" customHeight="1">
      <c r="A3" s="31" t="s">
        <v>147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</row>
    <row r="4" spans="1:11" ht="24.75" customHeight="1">
      <c r="A4" s="32" t="s">
        <v>1</v>
      </c>
      <c r="B4" s="32" t="s">
        <v>0</v>
      </c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</row>
    <row r="6" spans="1:11" ht="15" thickBot="1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149</v>
      </c>
    </row>
    <row r="7" spans="1:11" ht="45" customHeight="1" thickBot="1">
      <c r="A7" s="21" t="s">
        <v>2</v>
      </c>
      <c r="B7" s="13" t="s">
        <v>5</v>
      </c>
      <c r="C7" s="14" t="s">
        <v>6</v>
      </c>
      <c r="D7" s="14" t="s">
        <v>7</v>
      </c>
      <c r="E7" s="14" t="s">
        <v>3</v>
      </c>
      <c r="F7" s="14" t="s">
        <v>11</v>
      </c>
      <c r="G7" s="14" t="s">
        <v>9</v>
      </c>
      <c r="H7" s="14" t="s">
        <v>10</v>
      </c>
      <c r="I7" s="14" t="s">
        <v>4</v>
      </c>
      <c r="J7" s="14" t="s">
        <v>144</v>
      </c>
      <c r="K7" s="15" t="s">
        <v>8</v>
      </c>
    </row>
    <row r="8" spans="1:11" ht="22.5" customHeight="1">
      <c r="A8" s="17" t="s">
        <v>12</v>
      </c>
      <c r="B8" s="7">
        <v>79226000</v>
      </c>
      <c r="C8" s="8">
        <v>10828000</v>
      </c>
      <c r="D8" s="8">
        <v>7004000</v>
      </c>
      <c r="E8" s="8">
        <v>0</v>
      </c>
      <c r="F8" s="8">
        <v>32440000</v>
      </c>
      <c r="G8" s="8">
        <v>2274000</v>
      </c>
      <c r="H8" s="8">
        <v>0</v>
      </c>
      <c r="I8" s="8">
        <v>0</v>
      </c>
      <c r="J8" s="8">
        <v>0</v>
      </c>
      <c r="K8" s="9">
        <f aca="true" t="shared" si="0" ref="K8:K71">SUM(B8:J8)</f>
        <v>131772000</v>
      </c>
    </row>
    <row r="9" spans="1:11" ht="22.5" customHeight="1">
      <c r="A9" s="18" t="s">
        <v>13</v>
      </c>
      <c r="B9" s="2">
        <v>1070630000</v>
      </c>
      <c r="C9" s="3">
        <v>182684000</v>
      </c>
      <c r="D9" s="3">
        <v>89693000</v>
      </c>
      <c r="E9" s="3">
        <v>0</v>
      </c>
      <c r="F9" s="3">
        <v>103159000</v>
      </c>
      <c r="G9" s="3">
        <v>248419000</v>
      </c>
      <c r="H9" s="3">
        <v>0</v>
      </c>
      <c r="I9" s="3">
        <v>0</v>
      </c>
      <c r="J9" s="3">
        <v>0</v>
      </c>
      <c r="K9" s="4">
        <f t="shared" si="0"/>
        <v>1694585000</v>
      </c>
    </row>
    <row r="10" spans="1:11" ht="22.5" customHeight="1">
      <c r="A10" s="18" t="s">
        <v>14</v>
      </c>
      <c r="B10" s="2">
        <v>523583000</v>
      </c>
      <c r="C10" s="3">
        <v>85139000</v>
      </c>
      <c r="D10" s="3">
        <v>105770000</v>
      </c>
      <c r="E10" s="3">
        <v>0</v>
      </c>
      <c r="F10" s="3">
        <v>26152000</v>
      </c>
      <c r="G10" s="3">
        <v>67547000</v>
      </c>
      <c r="H10" s="3">
        <v>0</v>
      </c>
      <c r="I10" s="3">
        <v>0</v>
      </c>
      <c r="J10" s="3">
        <v>0</v>
      </c>
      <c r="K10" s="4">
        <f t="shared" si="0"/>
        <v>808191000</v>
      </c>
    </row>
    <row r="11" spans="1:11" ht="22.5" customHeight="1">
      <c r="A11" s="18" t="s">
        <v>15</v>
      </c>
      <c r="B11" s="2">
        <v>980775000</v>
      </c>
      <c r="C11" s="3">
        <v>171781000</v>
      </c>
      <c r="D11" s="3">
        <v>115655000</v>
      </c>
      <c r="E11" s="3">
        <v>0</v>
      </c>
      <c r="F11" s="3">
        <v>98580000</v>
      </c>
      <c r="G11" s="3">
        <v>161721000</v>
      </c>
      <c r="H11" s="3">
        <v>0</v>
      </c>
      <c r="I11" s="3">
        <v>0</v>
      </c>
      <c r="J11" s="3">
        <v>0</v>
      </c>
      <c r="K11" s="4">
        <f t="shared" si="0"/>
        <v>1528512000</v>
      </c>
    </row>
    <row r="12" spans="1:11" ht="22.5" customHeight="1">
      <c r="A12" s="18" t="s">
        <v>16</v>
      </c>
      <c r="B12" s="2">
        <v>786955000</v>
      </c>
      <c r="C12" s="3">
        <v>136006000</v>
      </c>
      <c r="D12" s="3">
        <v>73631000</v>
      </c>
      <c r="E12" s="3">
        <v>0</v>
      </c>
      <c r="F12" s="3">
        <v>60109000</v>
      </c>
      <c r="G12" s="3">
        <v>186360000</v>
      </c>
      <c r="H12" s="3">
        <v>0</v>
      </c>
      <c r="I12" s="3">
        <v>0</v>
      </c>
      <c r="J12" s="3">
        <v>0</v>
      </c>
      <c r="K12" s="4">
        <f t="shared" si="0"/>
        <v>1243061000</v>
      </c>
    </row>
    <row r="13" spans="1:11" ht="22.5" customHeight="1">
      <c r="A13" s="18" t="s">
        <v>17</v>
      </c>
      <c r="B13" s="2">
        <v>883760000</v>
      </c>
      <c r="C13" s="3">
        <v>158319000</v>
      </c>
      <c r="D13" s="3">
        <v>125412000</v>
      </c>
      <c r="E13" s="3">
        <v>0</v>
      </c>
      <c r="F13" s="3">
        <v>85196000</v>
      </c>
      <c r="G13" s="3">
        <v>394777000</v>
      </c>
      <c r="H13" s="3">
        <v>0</v>
      </c>
      <c r="I13" s="3">
        <v>0</v>
      </c>
      <c r="J13" s="3">
        <v>0</v>
      </c>
      <c r="K13" s="4">
        <f t="shared" si="0"/>
        <v>1647464000</v>
      </c>
    </row>
    <row r="14" spans="1:11" ht="22.5" customHeight="1">
      <c r="A14" s="18" t="s">
        <v>18</v>
      </c>
      <c r="B14" s="2">
        <v>518440000</v>
      </c>
      <c r="C14" s="3">
        <v>82836000</v>
      </c>
      <c r="D14" s="3">
        <v>74133000</v>
      </c>
      <c r="E14" s="3">
        <v>0</v>
      </c>
      <c r="F14" s="3">
        <v>21205000</v>
      </c>
      <c r="G14" s="3">
        <v>93020000</v>
      </c>
      <c r="H14" s="3">
        <v>0</v>
      </c>
      <c r="I14" s="3">
        <v>0</v>
      </c>
      <c r="J14" s="3">
        <v>0</v>
      </c>
      <c r="K14" s="4">
        <f t="shared" si="0"/>
        <v>789634000</v>
      </c>
    </row>
    <row r="15" spans="1:11" ht="22.5" customHeight="1">
      <c r="A15" s="18" t="s">
        <v>19</v>
      </c>
      <c r="B15" s="2">
        <v>255299000</v>
      </c>
      <c r="C15" s="3">
        <v>42655000</v>
      </c>
      <c r="D15" s="3">
        <v>54261000</v>
      </c>
      <c r="E15" s="3">
        <v>0</v>
      </c>
      <c r="F15" s="3">
        <v>16891000</v>
      </c>
      <c r="G15" s="3">
        <v>116814000</v>
      </c>
      <c r="H15" s="3">
        <v>0</v>
      </c>
      <c r="I15" s="3">
        <v>0</v>
      </c>
      <c r="J15" s="3">
        <v>0</v>
      </c>
      <c r="K15" s="4">
        <f t="shared" si="0"/>
        <v>485920000</v>
      </c>
    </row>
    <row r="16" spans="1:11" ht="22.5" customHeight="1">
      <c r="A16" s="18" t="s">
        <v>20</v>
      </c>
      <c r="B16" s="2">
        <v>640151000</v>
      </c>
      <c r="C16" s="3">
        <v>102311000</v>
      </c>
      <c r="D16" s="3">
        <v>73975000</v>
      </c>
      <c r="E16" s="3">
        <v>0</v>
      </c>
      <c r="F16" s="3">
        <v>29070000</v>
      </c>
      <c r="G16" s="3">
        <v>99612000</v>
      </c>
      <c r="H16" s="3">
        <v>0</v>
      </c>
      <c r="I16" s="3">
        <v>0</v>
      </c>
      <c r="J16" s="3">
        <v>0</v>
      </c>
      <c r="K16" s="4">
        <f t="shared" si="0"/>
        <v>945119000</v>
      </c>
    </row>
    <row r="17" spans="1:11" ht="22.5" customHeight="1">
      <c r="A17" s="18" t="s">
        <v>21</v>
      </c>
      <c r="B17" s="2">
        <v>347292000</v>
      </c>
      <c r="C17" s="3">
        <v>54601000</v>
      </c>
      <c r="D17" s="3">
        <v>46768000</v>
      </c>
      <c r="E17" s="3">
        <v>0</v>
      </c>
      <c r="F17" s="3">
        <v>15113000</v>
      </c>
      <c r="G17" s="3">
        <v>58298000</v>
      </c>
      <c r="H17" s="3">
        <v>0</v>
      </c>
      <c r="I17" s="3">
        <v>0</v>
      </c>
      <c r="J17" s="3">
        <v>0</v>
      </c>
      <c r="K17" s="4">
        <f t="shared" si="0"/>
        <v>522072000</v>
      </c>
    </row>
    <row r="18" spans="1:11" ht="22.5" customHeight="1">
      <c r="A18" s="18" t="s">
        <v>22</v>
      </c>
      <c r="B18" s="2">
        <v>139326000</v>
      </c>
      <c r="C18" s="3">
        <v>23012000</v>
      </c>
      <c r="D18" s="3">
        <v>11756000</v>
      </c>
      <c r="E18" s="3">
        <v>0</v>
      </c>
      <c r="F18" s="3">
        <v>6898000</v>
      </c>
      <c r="G18" s="3">
        <v>34499000</v>
      </c>
      <c r="H18" s="3">
        <v>0</v>
      </c>
      <c r="I18" s="3">
        <v>0</v>
      </c>
      <c r="J18" s="3">
        <v>0</v>
      </c>
      <c r="K18" s="4">
        <f t="shared" si="0"/>
        <v>215491000</v>
      </c>
    </row>
    <row r="19" spans="1:11" ht="22.5" customHeight="1">
      <c r="A19" s="18" t="s">
        <v>23</v>
      </c>
      <c r="B19" s="2">
        <v>845454000</v>
      </c>
      <c r="C19" s="3">
        <v>155071000</v>
      </c>
      <c r="D19" s="3">
        <v>82100000</v>
      </c>
      <c r="E19" s="3">
        <v>0</v>
      </c>
      <c r="F19" s="3">
        <v>94681000</v>
      </c>
      <c r="G19" s="3">
        <v>164644000</v>
      </c>
      <c r="H19" s="3">
        <v>0</v>
      </c>
      <c r="I19" s="3">
        <v>0</v>
      </c>
      <c r="J19" s="3">
        <v>0</v>
      </c>
      <c r="K19" s="4">
        <f t="shared" si="0"/>
        <v>1341950000</v>
      </c>
    </row>
    <row r="20" spans="1:11" ht="22.5" customHeight="1">
      <c r="A20" s="18" t="s">
        <v>24</v>
      </c>
      <c r="B20" s="2">
        <v>750880000</v>
      </c>
      <c r="C20" s="3">
        <v>131458000</v>
      </c>
      <c r="D20" s="3">
        <v>71740000</v>
      </c>
      <c r="E20" s="3">
        <v>0</v>
      </c>
      <c r="F20" s="3">
        <v>69273000</v>
      </c>
      <c r="G20" s="3">
        <v>149023000</v>
      </c>
      <c r="H20" s="3">
        <v>0</v>
      </c>
      <c r="I20" s="3">
        <v>0</v>
      </c>
      <c r="J20" s="3">
        <v>0</v>
      </c>
      <c r="K20" s="4">
        <f t="shared" si="0"/>
        <v>1172374000</v>
      </c>
    </row>
    <row r="21" spans="1:11" ht="22.5" customHeight="1">
      <c r="A21" s="18" t="s">
        <v>25</v>
      </c>
      <c r="B21" s="2">
        <v>400400000</v>
      </c>
      <c r="C21" s="3">
        <v>67054000</v>
      </c>
      <c r="D21" s="3">
        <v>41762000</v>
      </c>
      <c r="E21" s="3">
        <v>0</v>
      </c>
      <c r="F21" s="3">
        <v>23449000</v>
      </c>
      <c r="G21" s="3">
        <v>65467000</v>
      </c>
      <c r="H21" s="3">
        <v>0</v>
      </c>
      <c r="I21" s="3">
        <v>0</v>
      </c>
      <c r="J21" s="3">
        <v>0</v>
      </c>
      <c r="K21" s="4">
        <f t="shared" si="0"/>
        <v>598132000</v>
      </c>
    </row>
    <row r="22" spans="1:11" ht="22.5" customHeight="1">
      <c r="A22" s="18" t="s">
        <v>26</v>
      </c>
      <c r="B22" s="2">
        <v>594349000</v>
      </c>
      <c r="C22" s="3">
        <v>100629000</v>
      </c>
      <c r="D22" s="3">
        <v>79708000</v>
      </c>
      <c r="E22" s="3">
        <v>0</v>
      </c>
      <c r="F22" s="3">
        <v>40765000</v>
      </c>
      <c r="G22" s="3">
        <v>102447000</v>
      </c>
      <c r="H22" s="3">
        <v>0</v>
      </c>
      <c r="I22" s="3">
        <v>0</v>
      </c>
      <c r="J22" s="3">
        <v>0</v>
      </c>
      <c r="K22" s="4">
        <f t="shared" si="0"/>
        <v>917898000</v>
      </c>
    </row>
    <row r="23" spans="1:11" ht="22.5" customHeight="1">
      <c r="A23" s="18" t="s">
        <v>27</v>
      </c>
      <c r="B23" s="2">
        <v>455170000</v>
      </c>
      <c r="C23" s="3">
        <v>79086000</v>
      </c>
      <c r="D23" s="3">
        <v>58972000</v>
      </c>
      <c r="E23" s="3">
        <v>0</v>
      </c>
      <c r="F23" s="3">
        <v>27732000</v>
      </c>
      <c r="G23" s="3">
        <v>54216000</v>
      </c>
      <c r="H23" s="3">
        <v>0</v>
      </c>
      <c r="I23" s="3">
        <v>0</v>
      </c>
      <c r="J23" s="3">
        <v>0</v>
      </c>
      <c r="K23" s="4">
        <f t="shared" si="0"/>
        <v>675176000</v>
      </c>
    </row>
    <row r="24" spans="1:11" ht="22.5" customHeight="1">
      <c r="A24" s="18" t="s">
        <v>28</v>
      </c>
      <c r="B24" s="2">
        <v>620299000</v>
      </c>
      <c r="C24" s="3">
        <v>99426000</v>
      </c>
      <c r="D24" s="3">
        <v>70483000</v>
      </c>
      <c r="E24" s="3">
        <v>0</v>
      </c>
      <c r="F24" s="3">
        <v>27530000</v>
      </c>
      <c r="G24" s="3">
        <v>56455000</v>
      </c>
      <c r="H24" s="3">
        <v>0</v>
      </c>
      <c r="I24" s="3">
        <v>0</v>
      </c>
      <c r="J24" s="3">
        <v>0</v>
      </c>
      <c r="K24" s="4">
        <f t="shared" si="0"/>
        <v>874193000</v>
      </c>
    </row>
    <row r="25" spans="1:11" ht="22.5" customHeight="1">
      <c r="A25" s="18" t="s">
        <v>29</v>
      </c>
      <c r="B25" s="2">
        <v>608682000</v>
      </c>
      <c r="C25" s="3">
        <v>100909000</v>
      </c>
      <c r="D25" s="3">
        <v>61151000</v>
      </c>
      <c r="E25" s="3">
        <v>0</v>
      </c>
      <c r="F25" s="3">
        <v>32562000</v>
      </c>
      <c r="G25" s="3">
        <v>109938000</v>
      </c>
      <c r="H25" s="3">
        <v>0</v>
      </c>
      <c r="I25" s="3">
        <v>0</v>
      </c>
      <c r="J25" s="3">
        <v>0</v>
      </c>
      <c r="K25" s="4">
        <f t="shared" si="0"/>
        <v>913242000</v>
      </c>
    </row>
    <row r="26" spans="1:11" ht="22.5" customHeight="1">
      <c r="A26" s="18" t="s">
        <v>30</v>
      </c>
      <c r="B26" s="2">
        <v>537222000</v>
      </c>
      <c r="C26" s="3">
        <v>88149000</v>
      </c>
      <c r="D26" s="3">
        <v>67527000</v>
      </c>
      <c r="E26" s="3">
        <v>0</v>
      </c>
      <c r="F26" s="3">
        <v>34390000</v>
      </c>
      <c r="G26" s="3">
        <v>101315000</v>
      </c>
      <c r="H26" s="3">
        <v>0</v>
      </c>
      <c r="I26" s="3">
        <v>0</v>
      </c>
      <c r="J26" s="3">
        <v>0</v>
      </c>
      <c r="K26" s="4">
        <f t="shared" si="0"/>
        <v>828603000</v>
      </c>
    </row>
    <row r="27" spans="1:11" ht="22.5" customHeight="1">
      <c r="A27" s="18" t="s">
        <v>31</v>
      </c>
      <c r="B27" s="2">
        <v>498487000</v>
      </c>
      <c r="C27" s="3">
        <v>77624000</v>
      </c>
      <c r="D27" s="3">
        <v>48362000</v>
      </c>
      <c r="E27" s="3">
        <v>0</v>
      </c>
      <c r="F27" s="3">
        <v>23638000</v>
      </c>
      <c r="G27" s="3">
        <v>103156000</v>
      </c>
      <c r="H27" s="3">
        <v>0</v>
      </c>
      <c r="I27" s="3">
        <v>0</v>
      </c>
      <c r="J27" s="3">
        <v>0</v>
      </c>
      <c r="K27" s="4">
        <f t="shared" si="0"/>
        <v>751267000</v>
      </c>
    </row>
    <row r="28" spans="1:11" ht="22.5" customHeight="1">
      <c r="A28" s="18" t="s">
        <v>32</v>
      </c>
      <c r="B28" s="2">
        <v>607147000</v>
      </c>
      <c r="C28" s="3">
        <v>103140000</v>
      </c>
      <c r="D28" s="3">
        <v>59994000</v>
      </c>
      <c r="E28" s="3">
        <v>0</v>
      </c>
      <c r="F28" s="3">
        <v>35065000</v>
      </c>
      <c r="G28" s="3">
        <v>95740000</v>
      </c>
      <c r="H28" s="3">
        <v>0</v>
      </c>
      <c r="I28" s="3">
        <v>0</v>
      </c>
      <c r="J28" s="3">
        <v>0</v>
      </c>
      <c r="K28" s="4">
        <f t="shared" si="0"/>
        <v>901086000</v>
      </c>
    </row>
    <row r="29" spans="1:11" ht="22.5" customHeight="1">
      <c r="A29" s="18" t="s">
        <v>33</v>
      </c>
      <c r="B29" s="2">
        <v>559984000</v>
      </c>
      <c r="C29" s="3">
        <v>94311000</v>
      </c>
      <c r="D29" s="3">
        <v>48614000</v>
      </c>
      <c r="E29" s="3">
        <v>0</v>
      </c>
      <c r="F29" s="3">
        <v>38352000</v>
      </c>
      <c r="G29" s="3">
        <v>61420000</v>
      </c>
      <c r="H29" s="3">
        <v>0</v>
      </c>
      <c r="I29" s="3">
        <v>0</v>
      </c>
      <c r="J29" s="3">
        <v>0</v>
      </c>
      <c r="K29" s="4">
        <f t="shared" si="0"/>
        <v>802681000</v>
      </c>
    </row>
    <row r="30" spans="1:11" ht="22.5" customHeight="1">
      <c r="A30" s="18" t="s">
        <v>34</v>
      </c>
      <c r="B30" s="2">
        <v>470093000</v>
      </c>
      <c r="C30" s="3">
        <v>80045000</v>
      </c>
      <c r="D30" s="3">
        <v>42739000</v>
      </c>
      <c r="E30" s="3">
        <v>0</v>
      </c>
      <c r="F30" s="3">
        <v>34406000</v>
      </c>
      <c r="G30" s="3">
        <v>73245000</v>
      </c>
      <c r="H30" s="3">
        <v>0</v>
      </c>
      <c r="I30" s="3">
        <v>0</v>
      </c>
      <c r="J30" s="3">
        <v>0</v>
      </c>
      <c r="K30" s="4">
        <f t="shared" si="0"/>
        <v>700528000</v>
      </c>
    </row>
    <row r="31" spans="1:11" ht="22.5" customHeight="1">
      <c r="A31" s="18" t="s">
        <v>35</v>
      </c>
      <c r="B31" s="2">
        <v>735885000</v>
      </c>
      <c r="C31" s="3">
        <v>111725000</v>
      </c>
      <c r="D31" s="3">
        <v>115309000</v>
      </c>
      <c r="E31" s="3">
        <v>0</v>
      </c>
      <c r="F31" s="3">
        <v>36224000</v>
      </c>
      <c r="G31" s="3">
        <v>78482000</v>
      </c>
      <c r="H31" s="3">
        <v>0</v>
      </c>
      <c r="I31" s="3">
        <v>0</v>
      </c>
      <c r="J31" s="3">
        <v>0</v>
      </c>
      <c r="K31" s="4">
        <f t="shared" si="0"/>
        <v>1077625000</v>
      </c>
    </row>
    <row r="32" spans="1:11" ht="22.5" customHeight="1">
      <c r="A32" s="18" t="s">
        <v>36</v>
      </c>
      <c r="B32" s="2">
        <v>517730000</v>
      </c>
      <c r="C32" s="3">
        <v>82210000</v>
      </c>
      <c r="D32" s="3">
        <v>44835000</v>
      </c>
      <c r="E32" s="3">
        <v>0</v>
      </c>
      <c r="F32" s="3">
        <v>23023000</v>
      </c>
      <c r="G32" s="3">
        <v>80483000</v>
      </c>
      <c r="H32" s="3">
        <v>0</v>
      </c>
      <c r="I32" s="3">
        <v>0</v>
      </c>
      <c r="J32" s="3">
        <v>0</v>
      </c>
      <c r="K32" s="4">
        <f t="shared" si="0"/>
        <v>748281000</v>
      </c>
    </row>
    <row r="33" spans="1:11" ht="22.5" customHeight="1">
      <c r="A33" s="18" t="s">
        <v>37</v>
      </c>
      <c r="B33" s="2">
        <v>563893000</v>
      </c>
      <c r="C33" s="3">
        <v>85988000</v>
      </c>
      <c r="D33" s="3">
        <v>45756000</v>
      </c>
      <c r="E33" s="3">
        <v>0</v>
      </c>
      <c r="F33" s="3">
        <v>20335000</v>
      </c>
      <c r="G33" s="3">
        <v>72561000</v>
      </c>
      <c r="H33" s="3">
        <v>0</v>
      </c>
      <c r="I33" s="3">
        <v>0</v>
      </c>
      <c r="J33" s="3">
        <v>0</v>
      </c>
      <c r="K33" s="4">
        <f t="shared" si="0"/>
        <v>788533000</v>
      </c>
    </row>
    <row r="34" spans="1:11" ht="22.5" customHeight="1">
      <c r="A34" s="18" t="s">
        <v>38</v>
      </c>
      <c r="B34" s="2">
        <v>483535000</v>
      </c>
      <c r="C34" s="3">
        <v>76914000</v>
      </c>
      <c r="D34" s="3">
        <v>58208000</v>
      </c>
      <c r="E34" s="3">
        <v>0</v>
      </c>
      <c r="F34" s="3">
        <v>28204000</v>
      </c>
      <c r="G34" s="3">
        <v>43306000</v>
      </c>
      <c r="H34" s="3">
        <v>0</v>
      </c>
      <c r="I34" s="3">
        <v>0</v>
      </c>
      <c r="J34" s="3">
        <v>0</v>
      </c>
      <c r="K34" s="4">
        <f t="shared" si="0"/>
        <v>690167000</v>
      </c>
    </row>
    <row r="35" spans="1:11" ht="22.5" customHeight="1">
      <c r="A35" s="18" t="s">
        <v>39</v>
      </c>
      <c r="B35" s="2">
        <v>463484000</v>
      </c>
      <c r="C35" s="3">
        <v>69205000</v>
      </c>
      <c r="D35" s="3">
        <v>43466000</v>
      </c>
      <c r="E35" s="3">
        <v>0</v>
      </c>
      <c r="F35" s="3">
        <v>15833000</v>
      </c>
      <c r="G35" s="3">
        <v>68692000</v>
      </c>
      <c r="H35" s="3">
        <v>0</v>
      </c>
      <c r="I35" s="3">
        <v>0</v>
      </c>
      <c r="J35" s="3">
        <v>0</v>
      </c>
      <c r="K35" s="4">
        <f t="shared" si="0"/>
        <v>660680000</v>
      </c>
    </row>
    <row r="36" spans="1:11" ht="22.5" customHeight="1">
      <c r="A36" s="18" t="s">
        <v>40</v>
      </c>
      <c r="B36" s="2">
        <v>436369000</v>
      </c>
      <c r="C36" s="3">
        <v>69964000</v>
      </c>
      <c r="D36" s="3">
        <v>48487000</v>
      </c>
      <c r="E36" s="3">
        <v>0</v>
      </c>
      <c r="F36" s="3">
        <v>18798000</v>
      </c>
      <c r="G36" s="3">
        <v>63699000</v>
      </c>
      <c r="H36" s="3">
        <v>0</v>
      </c>
      <c r="I36" s="3">
        <v>0</v>
      </c>
      <c r="J36" s="3">
        <v>0</v>
      </c>
      <c r="K36" s="4">
        <f t="shared" si="0"/>
        <v>637317000</v>
      </c>
    </row>
    <row r="37" spans="1:11" ht="22.5" customHeight="1">
      <c r="A37" s="18" t="s">
        <v>41</v>
      </c>
      <c r="B37" s="2">
        <v>122640000</v>
      </c>
      <c r="C37" s="3">
        <v>18655000</v>
      </c>
      <c r="D37" s="3">
        <v>15089000</v>
      </c>
      <c r="E37" s="3">
        <v>0</v>
      </c>
      <c r="F37" s="3">
        <v>4048000</v>
      </c>
      <c r="G37" s="3">
        <v>33564000</v>
      </c>
      <c r="H37" s="3">
        <v>0</v>
      </c>
      <c r="I37" s="3">
        <v>0</v>
      </c>
      <c r="J37" s="3">
        <v>0</v>
      </c>
      <c r="K37" s="4">
        <f t="shared" si="0"/>
        <v>193996000</v>
      </c>
    </row>
    <row r="38" spans="1:11" ht="22.5" customHeight="1">
      <c r="A38" s="18" t="s">
        <v>42</v>
      </c>
      <c r="B38" s="2">
        <v>126656000</v>
      </c>
      <c r="C38" s="3">
        <v>18477000</v>
      </c>
      <c r="D38" s="3">
        <v>11847000</v>
      </c>
      <c r="E38" s="3">
        <v>0</v>
      </c>
      <c r="F38" s="3">
        <v>4423000</v>
      </c>
      <c r="G38" s="3">
        <v>37832000</v>
      </c>
      <c r="H38" s="3">
        <v>0</v>
      </c>
      <c r="I38" s="3">
        <v>0</v>
      </c>
      <c r="J38" s="3">
        <v>0</v>
      </c>
      <c r="K38" s="4">
        <f t="shared" si="0"/>
        <v>199235000</v>
      </c>
    </row>
    <row r="39" spans="1:11" ht="22.5" customHeight="1">
      <c r="A39" s="18" t="s">
        <v>43</v>
      </c>
      <c r="B39" s="2">
        <v>317263000</v>
      </c>
      <c r="C39" s="3">
        <v>49639000</v>
      </c>
      <c r="D39" s="3">
        <v>29579000</v>
      </c>
      <c r="E39" s="3">
        <v>0</v>
      </c>
      <c r="F39" s="3">
        <v>11884000</v>
      </c>
      <c r="G39" s="3">
        <v>40477000</v>
      </c>
      <c r="H39" s="3">
        <v>0</v>
      </c>
      <c r="I39" s="3">
        <v>0</v>
      </c>
      <c r="J39" s="3">
        <v>0</v>
      </c>
      <c r="K39" s="4">
        <f t="shared" si="0"/>
        <v>448842000</v>
      </c>
    </row>
    <row r="40" spans="1:11" ht="22.5" customHeight="1">
      <c r="A40" s="18" t="s">
        <v>44</v>
      </c>
      <c r="B40" s="2">
        <v>430337000</v>
      </c>
      <c r="C40" s="3">
        <v>71190000</v>
      </c>
      <c r="D40" s="3">
        <v>42664000</v>
      </c>
      <c r="E40" s="3">
        <v>0</v>
      </c>
      <c r="F40" s="3">
        <v>21563000</v>
      </c>
      <c r="G40" s="3">
        <v>61922000</v>
      </c>
      <c r="H40" s="3">
        <v>0</v>
      </c>
      <c r="I40" s="3">
        <v>0</v>
      </c>
      <c r="J40" s="3">
        <v>0</v>
      </c>
      <c r="K40" s="4">
        <f t="shared" si="0"/>
        <v>627676000</v>
      </c>
    </row>
    <row r="41" spans="1:11" ht="22.5" customHeight="1">
      <c r="A41" s="18" t="s">
        <v>45</v>
      </c>
      <c r="B41" s="2">
        <v>415735000</v>
      </c>
      <c r="C41" s="3">
        <v>68779000</v>
      </c>
      <c r="D41" s="3">
        <v>41028000</v>
      </c>
      <c r="E41" s="3">
        <v>0</v>
      </c>
      <c r="F41" s="3">
        <v>20328000</v>
      </c>
      <c r="G41" s="3">
        <v>67988000</v>
      </c>
      <c r="H41" s="3">
        <v>0</v>
      </c>
      <c r="I41" s="3">
        <v>0</v>
      </c>
      <c r="J41" s="3">
        <v>0</v>
      </c>
      <c r="K41" s="4">
        <f t="shared" si="0"/>
        <v>613858000</v>
      </c>
    </row>
    <row r="42" spans="1:11" ht="22.5" customHeight="1">
      <c r="A42" s="18" t="s">
        <v>46</v>
      </c>
      <c r="B42" s="2">
        <v>294803000</v>
      </c>
      <c r="C42" s="3">
        <v>48047000</v>
      </c>
      <c r="D42" s="3">
        <v>27554000</v>
      </c>
      <c r="E42" s="3">
        <v>0</v>
      </c>
      <c r="F42" s="3">
        <v>13733000</v>
      </c>
      <c r="G42" s="3">
        <v>51922000</v>
      </c>
      <c r="H42" s="3">
        <v>0</v>
      </c>
      <c r="I42" s="3">
        <v>0</v>
      </c>
      <c r="J42" s="3">
        <v>0</v>
      </c>
      <c r="K42" s="4">
        <f t="shared" si="0"/>
        <v>436059000</v>
      </c>
    </row>
    <row r="43" spans="1:11" ht="22.5" customHeight="1">
      <c r="A43" s="18" t="s">
        <v>47</v>
      </c>
      <c r="B43" s="2">
        <v>419688000</v>
      </c>
      <c r="C43" s="3">
        <v>68974000</v>
      </c>
      <c r="D43" s="3">
        <v>30616000</v>
      </c>
      <c r="E43" s="3">
        <v>0</v>
      </c>
      <c r="F43" s="3">
        <v>22234000</v>
      </c>
      <c r="G43" s="3">
        <v>47218000</v>
      </c>
      <c r="H43" s="3">
        <v>0</v>
      </c>
      <c r="I43" s="3">
        <v>0</v>
      </c>
      <c r="J43" s="3">
        <v>0</v>
      </c>
      <c r="K43" s="4">
        <f t="shared" si="0"/>
        <v>588730000</v>
      </c>
    </row>
    <row r="44" spans="1:11" ht="22.5" customHeight="1">
      <c r="A44" s="18" t="s">
        <v>48</v>
      </c>
      <c r="B44" s="2">
        <v>500606000</v>
      </c>
      <c r="C44" s="3">
        <v>83989000</v>
      </c>
      <c r="D44" s="3">
        <v>36475000</v>
      </c>
      <c r="E44" s="3">
        <v>0</v>
      </c>
      <c r="F44" s="3">
        <v>26209000</v>
      </c>
      <c r="G44" s="3">
        <v>67723000</v>
      </c>
      <c r="H44" s="3">
        <v>0</v>
      </c>
      <c r="I44" s="3">
        <v>0</v>
      </c>
      <c r="J44" s="3">
        <v>0</v>
      </c>
      <c r="K44" s="4">
        <f t="shared" si="0"/>
        <v>715002000</v>
      </c>
    </row>
    <row r="45" spans="1:11" ht="22.5" customHeight="1">
      <c r="A45" s="18" t="s">
        <v>49</v>
      </c>
      <c r="B45" s="2">
        <v>255401000</v>
      </c>
      <c r="C45" s="3">
        <v>41441000</v>
      </c>
      <c r="D45" s="3">
        <v>31539000</v>
      </c>
      <c r="E45" s="3">
        <v>0</v>
      </c>
      <c r="F45" s="3">
        <v>10712000</v>
      </c>
      <c r="G45" s="3">
        <v>36271000</v>
      </c>
      <c r="H45" s="3">
        <v>0</v>
      </c>
      <c r="I45" s="3">
        <v>0</v>
      </c>
      <c r="J45" s="3">
        <v>0</v>
      </c>
      <c r="K45" s="4">
        <f t="shared" si="0"/>
        <v>375364000</v>
      </c>
    </row>
    <row r="46" spans="1:11" ht="22.5" customHeight="1">
      <c r="A46" s="18" t="s">
        <v>50</v>
      </c>
      <c r="B46" s="2">
        <v>471770000</v>
      </c>
      <c r="C46" s="3">
        <v>80771000</v>
      </c>
      <c r="D46" s="3">
        <v>60953000</v>
      </c>
      <c r="E46" s="3">
        <v>0</v>
      </c>
      <c r="F46" s="3">
        <v>25656000</v>
      </c>
      <c r="G46" s="3">
        <v>49537000</v>
      </c>
      <c r="H46" s="3">
        <v>0</v>
      </c>
      <c r="I46" s="3">
        <v>0</v>
      </c>
      <c r="J46" s="3">
        <v>0</v>
      </c>
      <c r="K46" s="4">
        <f t="shared" si="0"/>
        <v>688687000</v>
      </c>
    </row>
    <row r="47" spans="1:11" ht="22.5" customHeight="1">
      <c r="A47" s="18" t="s">
        <v>51</v>
      </c>
      <c r="B47" s="2">
        <v>337596000</v>
      </c>
      <c r="C47" s="3">
        <v>51460000</v>
      </c>
      <c r="D47" s="3">
        <v>36108000</v>
      </c>
      <c r="E47" s="3">
        <v>0</v>
      </c>
      <c r="F47" s="3">
        <v>12341000</v>
      </c>
      <c r="G47" s="3">
        <v>24289000</v>
      </c>
      <c r="H47" s="3">
        <v>0</v>
      </c>
      <c r="I47" s="3">
        <v>0</v>
      </c>
      <c r="J47" s="3">
        <v>0</v>
      </c>
      <c r="K47" s="4">
        <f t="shared" si="0"/>
        <v>461794000</v>
      </c>
    </row>
    <row r="48" spans="1:11" ht="22.5" customHeight="1">
      <c r="A48" s="18" t="s">
        <v>52</v>
      </c>
      <c r="B48" s="2">
        <v>392753000</v>
      </c>
      <c r="C48" s="3">
        <v>66111000</v>
      </c>
      <c r="D48" s="3">
        <v>33840000</v>
      </c>
      <c r="E48" s="3">
        <v>0</v>
      </c>
      <c r="F48" s="3">
        <v>22174000</v>
      </c>
      <c r="G48" s="3">
        <v>59554000</v>
      </c>
      <c r="H48" s="3">
        <v>0</v>
      </c>
      <c r="I48" s="3">
        <v>0</v>
      </c>
      <c r="J48" s="3">
        <v>0</v>
      </c>
      <c r="K48" s="4">
        <f t="shared" si="0"/>
        <v>574432000</v>
      </c>
    </row>
    <row r="49" spans="1:11" ht="22.5" customHeight="1">
      <c r="A49" s="18" t="s">
        <v>53</v>
      </c>
      <c r="B49" s="2">
        <v>280569000</v>
      </c>
      <c r="C49" s="3">
        <v>45009000</v>
      </c>
      <c r="D49" s="3">
        <v>25902000</v>
      </c>
      <c r="E49" s="3">
        <v>0</v>
      </c>
      <c r="F49" s="3">
        <v>11230000</v>
      </c>
      <c r="G49" s="3">
        <v>27077000</v>
      </c>
      <c r="H49" s="3">
        <v>0</v>
      </c>
      <c r="I49" s="3">
        <v>0</v>
      </c>
      <c r="J49" s="3">
        <v>0</v>
      </c>
      <c r="K49" s="4">
        <f t="shared" si="0"/>
        <v>389787000</v>
      </c>
    </row>
    <row r="50" spans="1:11" ht="22.5" customHeight="1">
      <c r="A50" s="18" t="s">
        <v>54</v>
      </c>
      <c r="B50" s="2">
        <v>270750000</v>
      </c>
      <c r="C50" s="3">
        <v>44797000</v>
      </c>
      <c r="D50" s="3">
        <v>23330000</v>
      </c>
      <c r="E50" s="3">
        <v>0</v>
      </c>
      <c r="F50" s="3">
        <v>13237000</v>
      </c>
      <c r="G50" s="3">
        <v>49447000</v>
      </c>
      <c r="H50" s="3">
        <v>0</v>
      </c>
      <c r="I50" s="3">
        <v>0</v>
      </c>
      <c r="J50" s="3">
        <v>0</v>
      </c>
      <c r="K50" s="4">
        <f t="shared" si="0"/>
        <v>401561000</v>
      </c>
    </row>
    <row r="51" spans="1:11" ht="22.5" customHeight="1">
      <c r="A51" s="18" t="s">
        <v>55</v>
      </c>
      <c r="B51" s="2">
        <v>226809000</v>
      </c>
      <c r="C51" s="3">
        <v>33995000</v>
      </c>
      <c r="D51" s="3">
        <v>23806000</v>
      </c>
      <c r="E51" s="3">
        <v>0</v>
      </c>
      <c r="F51" s="3">
        <v>7765000</v>
      </c>
      <c r="G51" s="3">
        <v>27599000</v>
      </c>
      <c r="H51" s="3">
        <v>0</v>
      </c>
      <c r="I51" s="3">
        <v>0</v>
      </c>
      <c r="J51" s="3">
        <v>0</v>
      </c>
      <c r="K51" s="4">
        <f t="shared" si="0"/>
        <v>319974000</v>
      </c>
    </row>
    <row r="52" spans="1:11" ht="22.5" customHeight="1">
      <c r="A52" s="18" t="s">
        <v>56</v>
      </c>
      <c r="B52" s="2">
        <v>210923000</v>
      </c>
      <c r="C52" s="3">
        <v>29573000</v>
      </c>
      <c r="D52" s="3">
        <v>29477000</v>
      </c>
      <c r="E52" s="3">
        <v>0</v>
      </c>
      <c r="F52" s="3">
        <v>7151000</v>
      </c>
      <c r="G52" s="3">
        <v>50770000</v>
      </c>
      <c r="H52" s="3">
        <v>0</v>
      </c>
      <c r="I52" s="3">
        <v>0</v>
      </c>
      <c r="J52" s="3">
        <v>0</v>
      </c>
      <c r="K52" s="4">
        <f t="shared" si="0"/>
        <v>327894000</v>
      </c>
    </row>
    <row r="53" spans="1:11" ht="22.5" customHeight="1">
      <c r="A53" s="18" t="s">
        <v>57</v>
      </c>
      <c r="B53" s="2">
        <v>420238000</v>
      </c>
      <c r="C53" s="3">
        <v>67105000</v>
      </c>
      <c r="D53" s="3">
        <v>34874000</v>
      </c>
      <c r="E53" s="3">
        <v>0</v>
      </c>
      <c r="F53" s="3">
        <v>17814000</v>
      </c>
      <c r="G53" s="3">
        <v>75444000</v>
      </c>
      <c r="H53" s="3">
        <v>0</v>
      </c>
      <c r="I53" s="3">
        <v>0</v>
      </c>
      <c r="J53" s="3">
        <v>0</v>
      </c>
      <c r="K53" s="4">
        <f t="shared" si="0"/>
        <v>615475000</v>
      </c>
    </row>
    <row r="54" spans="1:11" ht="22.5" customHeight="1">
      <c r="A54" s="18" t="s">
        <v>58</v>
      </c>
      <c r="B54" s="2">
        <v>192613000</v>
      </c>
      <c r="C54" s="3">
        <v>30164000</v>
      </c>
      <c r="D54" s="3">
        <v>19209000</v>
      </c>
      <c r="E54" s="3">
        <v>0</v>
      </c>
      <c r="F54" s="3">
        <v>6932000</v>
      </c>
      <c r="G54" s="3">
        <v>23575000</v>
      </c>
      <c r="H54" s="3">
        <v>0</v>
      </c>
      <c r="I54" s="3">
        <v>0</v>
      </c>
      <c r="J54" s="3">
        <v>0</v>
      </c>
      <c r="K54" s="4">
        <f t="shared" si="0"/>
        <v>272493000</v>
      </c>
    </row>
    <row r="55" spans="1:11" ht="22.5" customHeight="1">
      <c r="A55" s="18" t="s">
        <v>59</v>
      </c>
      <c r="B55" s="2">
        <v>244841000</v>
      </c>
      <c r="C55" s="3">
        <v>37981000</v>
      </c>
      <c r="D55" s="3">
        <v>28683000</v>
      </c>
      <c r="E55" s="3">
        <v>0</v>
      </c>
      <c r="F55" s="3">
        <v>8632000</v>
      </c>
      <c r="G55" s="3">
        <v>31717000</v>
      </c>
      <c r="H55" s="3">
        <v>0</v>
      </c>
      <c r="I55" s="3">
        <v>0</v>
      </c>
      <c r="J55" s="3">
        <v>0</v>
      </c>
      <c r="K55" s="4">
        <f t="shared" si="0"/>
        <v>351854000</v>
      </c>
    </row>
    <row r="56" spans="1:11" ht="22.5" customHeight="1">
      <c r="A56" s="18" t="s">
        <v>60</v>
      </c>
      <c r="B56" s="2">
        <v>325240000</v>
      </c>
      <c r="C56" s="3">
        <v>51798000</v>
      </c>
      <c r="D56" s="3">
        <v>31902000</v>
      </c>
      <c r="E56" s="3">
        <v>0</v>
      </c>
      <c r="F56" s="3">
        <v>13537000</v>
      </c>
      <c r="G56" s="3">
        <v>33386000</v>
      </c>
      <c r="H56" s="3">
        <v>0</v>
      </c>
      <c r="I56" s="3">
        <v>0</v>
      </c>
      <c r="J56" s="3">
        <v>0</v>
      </c>
      <c r="K56" s="4">
        <f t="shared" si="0"/>
        <v>455863000</v>
      </c>
    </row>
    <row r="57" spans="1:11" ht="22.5" customHeight="1">
      <c r="A57" s="18" t="s">
        <v>61</v>
      </c>
      <c r="B57" s="2">
        <v>327379000</v>
      </c>
      <c r="C57" s="3">
        <v>52897000</v>
      </c>
      <c r="D57" s="3">
        <v>33832000</v>
      </c>
      <c r="E57" s="3">
        <v>0</v>
      </c>
      <c r="F57" s="3">
        <v>12288000</v>
      </c>
      <c r="G57" s="3">
        <v>38567000</v>
      </c>
      <c r="H57" s="3">
        <v>0</v>
      </c>
      <c r="I57" s="3">
        <v>0</v>
      </c>
      <c r="J57" s="3">
        <v>0</v>
      </c>
      <c r="K57" s="4">
        <f t="shared" si="0"/>
        <v>464963000</v>
      </c>
    </row>
    <row r="58" spans="1:11" ht="22.5" customHeight="1">
      <c r="A58" s="18" t="s">
        <v>62</v>
      </c>
      <c r="B58" s="2">
        <v>341558000</v>
      </c>
      <c r="C58" s="3">
        <v>53592000</v>
      </c>
      <c r="D58" s="3">
        <v>29260000</v>
      </c>
      <c r="E58" s="3">
        <v>0</v>
      </c>
      <c r="F58" s="3">
        <v>14110000</v>
      </c>
      <c r="G58" s="3">
        <v>58619000</v>
      </c>
      <c r="H58" s="3">
        <v>0</v>
      </c>
      <c r="I58" s="3">
        <v>0</v>
      </c>
      <c r="J58" s="3">
        <v>0</v>
      </c>
      <c r="K58" s="4">
        <f t="shared" si="0"/>
        <v>497139000</v>
      </c>
    </row>
    <row r="59" spans="1:11" ht="22.5" customHeight="1">
      <c r="A59" s="18" t="s">
        <v>63</v>
      </c>
      <c r="B59" s="2">
        <v>283351000</v>
      </c>
      <c r="C59" s="3">
        <v>46486000</v>
      </c>
      <c r="D59" s="3">
        <v>25268000</v>
      </c>
      <c r="E59" s="3">
        <v>0</v>
      </c>
      <c r="F59" s="3">
        <v>14467000</v>
      </c>
      <c r="G59" s="3">
        <v>52828000</v>
      </c>
      <c r="H59" s="3">
        <v>0</v>
      </c>
      <c r="I59" s="3">
        <v>0</v>
      </c>
      <c r="J59" s="3">
        <v>0</v>
      </c>
      <c r="K59" s="4">
        <f t="shared" si="0"/>
        <v>422400000</v>
      </c>
    </row>
    <row r="60" spans="1:11" ht="22.5" customHeight="1">
      <c r="A60" s="18" t="s">
        <v>64</v>
      </c>
      <c r="B60" s="2">
        <v>433432000</v>
      </c>
      <c r="C60" s="3">
        <v>74302000</v>
      </c>
      <c r="D60" s="3">
        <v>42185000</v>
      </c>
      <c r="E60" s="3">
        <v>0</v>
      </c>
      <c r="F60" s="3">
        <v>23216000</v>
      </c>
      <c r="G60" s="3">
        <v>70314000</v>
      </c>
      <c r="H60" s="3">
        <v>0</v>
      </c>
      <c r="I60" s="3">
        <v>0</v>
      </c>
      <c r="J60" s="3">
        <v>0</v>
      </c>
      <c r="K60" s="4">
        <f t="shared" si="0"/>
        <v>643449000</v>
      </c>
    </row>
    <row r="61" spans="1:11" ht="22.5" customHeight="1">
      <c r="A61" s="18" t="s">
        <v>65</v>
      </c>
      <c r="B61" s="2">
        <v>81070000</v>
      </c>
      <c r="C61" s="3">
        <v>12246000</v>
      </c>
      <c r="D61" s="3">
        <v>14160000</v>
      </c>
      <c r="E61" s="3">
        <v>0</v>
      </c>
      <c r="F61" s="3">
        <v>4364000</v>
      </c>
      <c r="G61" s="3">
        <v>18973000</v>
      </c>
      <c r="H61" s="3">
        <v>0</v>
      </c>
      <c r="I61" s="3">
        <v>0</v>
      </c>
      <c r="J61" s="3">
        <v>0</v>
      </c>
      <c r="K61" s="4">
        <f t="shared" si="0"/>
        <v>130813000</v>
      </c>
    </row>
    <row r="62" spans="1:11" ht="22.5" customHeight="1">
      <c r="A62" s="18" t="s">
        <v>66</v>
      </c>
      <c r="B62" s="2">
        <v>168014000</v>
      </c>
      <c r="C62" s="3">
        <v>25141000</v>
      </c>
      <c r="D62" s="3">
        <v>15473000</v>
      </c>
      <c r="E62" s="3">
        <v>0</v>
      </c>
      <c r="F62" s="3">
        <v>5445000</v>
      </c>
      <c r="G62" s="3">
        <v>56234000</v>
      </c>
      <c r="H62" s="3">
        <v>0</v>
      </c>
      <c r="I62" s="3">
        <v>0</v>
      </c>
      <c r="J62" s="3">
        <v>0</v>
      </c>
      <c r="K62" s="4">
        <f t="shared" si="0"/>
        <v>270307000</v>
      </c>
    </row>
    <row r="63" spans="1:11" ht="22.5" customHeight="1">
      <c r="A63" s="18" t="s">
        <v>67</v>
      </c>
      <c r="B63" s="2">
        <v>177796000</v>
      </c>
      <c r="C63" s="3">
        <v>24247000</v>
      </c>
      <c r="D63" s="3">
        <v>13591000</v>
      </c>
      <c r="E63" s="3">
        <v>0</v>
      </c>
      <c r="F63" s="3">
        <v>5661000</v>
      </c>
      <c r="G63" s="3">
        <v>51499000</v>
      </c>
      <c r="H63" s="3">
        <v>0</v>
      </c>
      <c r="I63" s="3">
        <v>0</v>
      </c>
      <c r="J63" s="3">
        <v>0</v>
      </c>
      <c r="K63" s="4">
        <f t="shared" si="0"/>
        <v>272794000</v>
      </c>
    </row>
    <row r="64" spans="1:11" ht="22.5" customHeight="1">
      <c r="A64" s="18" t="s">
        <v>68</v>
      </c>
      <c r="B64" s="2">
        <v>255718000</v>
      </c>
      <c r="C64" s="3">
        <v>38966000</v>
      </c>
      <c r="D64" s="3">
        <v>21248000</v>
      </c>
      <c r="E64" s="3">
        <v>0</v>
      </c>
      <c r="F64" s="3">
        <v>11234000</v>
      </c>
      <c r="G64" s="3">
        <v>81143000</v>
      </c>
      <c r="H64" s="3">
        <v>0</v>
      </c>
      <c r="I64" s="3">
        <v>0</v>
      </c>
      <c r="J64" s="3">
        <v>0</v>
      </c>
      <c r="K64" s="4">
        <f t="shared" si="0"/>
        <v>408309000</v>
      </c>
    </row>
    <row r="65" spans="1:11" ht="22.5" customHeight="1">
      <c r="A65" s="18" t="s">
        <v>69</v>
      </c>
      <c r="B65" s="2">
        <v>205035000</v>
      </c>
      <c r="C65" s="3">
        <v>29556000</v>
      </c>
      <c r="D65" s="3">
        <v>20736000</v>
      </c>
      <c r="E65" s="3">
        <v>0</v>
      </c>
      <c r="F65" s="3">
        <v>5553000</v>
      </c>
      <c r="G65" s="3">
        <v>53126000</v>
      </c>
      <c r="H65" s="3">
        <v>0</v>
      </c>
      <c r="I65" s="3">
        <v>0</v>
      </c>
      <c r="J65" s="3">
        <v>0</v>
      </c>
      <c r="K65" s="4">
        <f t="shared" si="0"/>
        <v>314006000</v>
      </c>
    </row>
    <row r="66" spans="1:11" ht="22.5" customHeight="1">
      <c r="A66" s="18" t="s">
        <v>70</v>
      </c>
      <c r="B66" s="2">
        <v>159667000</v>
      </c>
      <c r="C66" s="3">
        <v>23634000</v>
      </c>
      <c r="D66" s="3">
        <v>18908000</v>
      </c>
      <c r="E66" s="3">
        <v>0</v>
      </c>
      <c r="F66" s="3">
        <v>5409000</v>
      </c>
      <c r="G66" s="3">
        <v>55728000</v>
      </c>
      <c r="H66" s="3">
        <v>0</v>
      </c>
      <c r="I66" s="3">
        <v>0</v>
      </c>
      <c r="J66" s="3">
        <v>0</v>
      </c>
      <c r="K66" s="4">
        <f t="shared" si="0"/>
        <v>263346000</v>
      </c>
    </row>
    <row r="67" spans="1:11" ht="22.5" customHeight="1">
      <c r="A67" s="18" t="s">
        <v>71</v>
      </c>
      <c r="B67" s="2">
        <v>225693000</v>
      </c>
      <c r="C67" s="3">
        <v>32811000</v>
      </c>
      <c r="D67" s="3">
        <v>14715000</v>
      </c>
      <c r="E67" s="3">
        <v>0</v>
      </c>
      <c r="F67" s="3">
        <v>6617000</v>
      </c>
      <c r="G67" s="3">
        <v>63991000</v>
      </c>
      <c r="H67" s="3">
        <v>0</v>
      </c>
      <c r="I67" s="3">
        <v>0</v>
      </c>
      <c r="J67" s="3">
        <v>0</v>
      </c>
      <c r="K67" s="4">
        <f t="shared" si="0"/>
        <v>343827000</v>
      </c>
    </row>
    <row r="68" spans="1:11" ht="22.5" customHeight="1">
      <c r="A68" s="18" t="s">
        <v>72</v>
      </c>
      <c r="B68" s="2">
        <v>255951000</v>
      </c>
      <c r="C68" s="3">
        <v>39916000</v>
      </c>
      <c r="D68" s="3">
        <v>24677000</v>
      </c>
      <c r="E68" s="3">
        <v>0</v>
      </c>
      <c r="F68" s="3">
        <v>9857000</v>
      </c>
      <c r="G68" s="3">
        <v>42316000</v>
      </c>
      <c r="H68" s="3">
        <v>0</v>
      </c>
      <c r="I68" s="3">
        <v>0</v>
      </c>
      <c r="J68" s="3">
        <v>0</v>
      </c>
      <c r="K68" s="4">
        <f t="shared" si="0"/>
        <v>372717000</v>
      </c>
    </row>
    <row r="69" spans="1:11" ht="22.5" customHeight="1">
      <c r="A69" s="18" t="s">
        <v>73</v>
      </c>
      <c r="B69" s="2">
        <v>202340000</v>
      </c>
      <c r="C69" s="3">
        <v>25926000</v>
      </c>
      <c r="D69" s="3">
        <v>18649000</v>
      </c>
      <c r="E69" s="3">
        <v>0</v>
      </c>
      <c r="F69" s="3">
        <v>6004000</v>
      </c>
      <c r="G69" s="3">
        <v>34727000</v>
      </c>
      <c r="H69" s="3">
        <v>0</v>
      </c>
      <c r="I69" s="3">
        <v>0</v>
      </c>
      <c r="J69" s="3">
        <v>0</v>
      </c>
      <c r="K69" s="4">
        <f t="shared" si="0"/>
        <v>287646000</v>
      </c>
    </row>
    <row r="70" spans="1:11" ht="22.5" customHeight="1">
      <c r="A70" s="18" t="s">
        <v>74</v>
      </c>
      <c r="B70" s="2">
        <v>165636000</v>
      </c>
      <c r="C70" s="3">
        <v>23458000</v>
      </c>
      <c r="D70" s="3">
        <v>13254000</v>
      </c>
      <c r="E70" s="3">
        <v>0</v>
      </c>
      <c r="F70" s="3">
        <v>4957000</v>
      </c>
      <c r="G70" s="3">
        <v>29784000</v>
      </c>
      <c r="H70" s="3">
        <v>0</v>
      </c>
      <c r="I70" s="3">
        <v>0</v>
      </c>
      <c r="J70" s="3">
        <v>0</v>
      </c>
      <c r="K70" s="4">
        <f t="shared" si="0"/>
        <v>237089000</v>
      </c>
    </row>
    <row r="71" spans="1:11" ht="22.5" customHeight="1">
      <c r="A71" s="18" t="s">
        <v>75</v>
      </c>
      <c r="B71" s="2">
        <v>196211000</v>
      </c>
      <c r="C71" s="3">
        <v>28585000</v>
      </c>
      <c r="D71" s="3">
        <v>19334000</v>
      </c>
      <c r="E71" s="3">
        <v>0</v>
      </c>
      <c r="F71" s="3">
        <v>6377000</v>
      </c>
      <c r="G71" s="3">
        <v>18399000</v>
      </c>
      <c r="H71" s="3">
        <v>0</v>
      </c>
      <c r="I71" s="3">
        <v>0</v>
      </c>
      <c r="J71" s="3">
        <v>0</v>
      </c>
      <c r="K71" s="4">
        <f t="shared" si="0"/>
        <v>268906000</v>
      </c>
    </row>
    <row r="72" spans="1:11" ht="22.5" customHeight="1">
      <c r="A72" s="18" t="s">
        <v>76</v>
      </c>
      <c r="B72" s="2">
        <v>163957000</v>
      </c>
      <c r="C72" s="3">
        <v>24075000</v>
      </c>
      <c r="D72" s="3">
        <v>13632000</v>
      </c>
      <c r="E72" s="3">
        <v>0</v>
      </c>
      <c r="F72" s="3">
        <v>4693000</v>
      </c>
      <c r="G72" s="3">
        <v>45997000</v>
      </c>
      <c r="H72" s="3">
        <v>0</v>
      </c>
      <c r="I72" s="3">
        <v>0</v>
      </c>
      <c r="J72" s="3">
        <v>0</v>
      </c>
      <c r="K72" s="4">
        <f aca="true" t="shared" si="1" ref="K72:K135">SUM(B72:J72)</f>
        <v>252354000</v>
      </c>
    </row>
    <row r="73" spans="1:11" ht="22.5" customHeight="1">
      <c r="A73" s="18" t="s">
        <v>77</v>
      </c>
      <c r="B73" s="2">
        <v>207504000</v>
      </c>
      <c r="C73" s="3">
        <v>31904000</v>
      </c>
      <c r="D73" s="3">
        <v>14558000</v>
      </c>
      <c r="E73" s="3">
        <v>0</v>
      </c>
      <c r="F73" s="3">
        <v>6845000</v>
      </c>
      <c r="G73" s="3">
        <v>35535000</v>
      </c>
      <c r="H73" s="3">
        <v>0</v>
      </c>
      <c r="I73" s="3">
        <v>0</v>
      </c>
      <c r="J73" s="3">
        <v>0</v>
      </c>
      <c r="K73" s="4">
        <f t="shared" si="1"/>
        <v>296346000</v>
      </c>
    </row>
    <row r="74" spans="1:11" ht="22.5" customHeight="1">
      <c r="A74" s="18" t="s">
        <v>78</v>
      </c>
      <c r="B74" s="2">
        <v>195436000</v>
      </c>
      <c r="C74" s="3">
        <v>27265000</v>
      </c>
      <c r="D74" s="3">
        <v>15387000</v>
      </c>
      <c r="E74" s="3">
        <v>0</v>
      </c>
      <c r="F74" s="3">
        <v>6109000</v>
      </c>
      <c r="G74" s="3">
        <v>30967000</v>
      </c>
      <c r="H74" s="3">
        <v>0</v>
      </c>
      <c r="I74" s="3">
        <v>0</v>
      </c>
      <c r="J74" s="3">
        <v>0</v>
      </c>
      <c r="K74" s="4">
        <f t="shared" si="1"/>
        <v>275164000</v>
      </c>
    </row>
    <row r="75" spans="1:11" ht="22.5" customHeight="1">
      <c r="A75" s="18" t="s">
        <v>79</v>
      </c>
      <c r="B75" s="2">
        <v>157010000</v>
      </c>
      <c r="C75" s="3">
        <v>23541000</v>
      </c>
      <c r="D75" s="3">
        <v>10450000</v>
      </c>
      <c r="E75" s="3">
        <v>0</v>
      </c>
      <c r="F75" s="3">
        <v>5066000</v>
      </c>
      <c r="G75" s="3">
        <v>20242000</v>
      </c>
      <c r="H75" s="3">
        <v>0</v>
      </c>
      <c r="I75" s="3">
        <v>0</v>
      </c>
      <c r="J75" s="3">
        <v>0</v>
      </c>
      <c r="K75" s="4">
        <f t="shared" si="1"/>
        <v>216309000</v>
      </c>
    </row>
    <row r="76" spans="1:11" ht="22.5" customHeight="1">
      <c r="A76" s="18" t="s">
        <v>80</v>
      </c>
      <c r="B76" s="2">
        <v>128243000</v>
      </c>
      <c r="C76" s="3">
        <v>18890000</v>
      </c>
      <c r="D76" s="3">
        <v>9758000</v>
      </c>
      <c r="E76" s="3">
        <v>0</v>
      </c>
      <c r="F76" s="3">
        <v>3885000</v>
      </c>
      <c r="G76" s="3">
        <v>34233000</v>
      </c>
      <c r="H76" s="3">
        <v>0</v>
      </c>
      <c r="I76" s="3">
        <v>0</v>
      </c>
      <c r="J76" s="3">
        <v>0</v>
      </c>
      <c r="K76" s="4">
        <f t="shared" si="1"/>
        <v>195009000</v>
      </c>
    </row>
    <row r="77" spans="1:11" ht="22.5" customHeight="1">
      <c r="A77" s="18" t="s">
        <v>81</v>
      </c>
      <c r="B77" s="2">
        <v>126392000</v>
      </c>
      <c r="C77" s="3">
        <v>16841000</v>
      </c>
      <c r="D77" s="3">
        <v>10734000</v>
      </c>
      <c r="E77" s="3">
        <v>0</v>
      </c>
      <c r="F77" s="3">
        <v>3141000</v>
      </c>
      <c r="G77" s="3">
        <v>17314000</v>
      </c>
      <c r="H77" s="3">
        <v>0</v>
      </c>
      <c r="I77" s="3">
        <v>0</v>
      </c>
      <c r="J77" s="3">
        <v>0</v>
      </c>
      <c r="K77" s="4">
        <f t="shared" si="1"/>
        <v>174422000</v>
      </c>
    </row>
    <row r="78" spans="1:11" ht="22.5" customHeight="1">
      <c r="A78" s="18" t="s">
        <v>82</v>
      </c>
      <c r="B78" s="2">
        <v>116683000</v>
      </c>
      <c r="C78" s="3">
        <v>14630000</v>
      </c>
      <c r="D78" s="3">
        <v>15133000</v>
      </c>
      <c r="E78" s="3">
        <v>0</v>
      </c>
      <c r="F78" s="3">
        <v>2229000</v>
      </c>
      <c r="G78" s="3">
        <v>27368000</v>
      </c>
      <c r="H78" s="3">
        <v>0</v>
      </c>
      <c r="I78" s="3">
        <v>0</v>
      </c>
      <c r="J78" s="3">
        <v>0</v>
      </c>
      <c r="K78" s="4">
        <f t="shared" si="1"/>
        <v>176043000</v>
      </c>
    </row>
    <row r="79" spans="1:11" ht="22.5" customHeight="1">
      <c r="A79" s="18" t="s">
        <v>83</v>
      </c>
      <c r="B79" s="2">
        <v>113408000</v>
      </c>
      <c r="C79" s="3">
        <v>16949000</v>
      </c>
      <c r="D79" s="3">
        <v>7863000</v>
      </c>
      <c r="E79" s="3">
        <v>0</v>
      </c>
      <c r="F79" s="3">
        <v>3163000</v>
      </c>
      <c r="G79" s="3">
        <v>41399000</v>
      </c>
      <c r="H79" s="3">
        <v>0</v>
      </c>
      <c r="I79" s="3">
        <v>0</v>
      </c>
      <c r="J79" s="3">
        <v>0</v>
      </c>
      <c r="K79" s="4">
        <f t="shared" si="1"/>
        <v>182782000</v>
      </c>
    </row>
    <row r="80" spans="1:11" ht="22.5" customHeight="1">
      <c r="A80" s="18" t="s">
        <v>84</v>
      </c>
      <c r="B80" s="2">
        <v>134005000</v>
      </c>
      <c r="C80" s="3">
        <v>15892000</v>
      </c>
      <c r="D80" s="3">
        <v>12163000</v>
      </c>
      <c r="E80" s="3">
        <v>0</v>
      </c>
      <c r="F80" s="3">
        <v>3214000</v>
      </c>
      <c r="G80" s="3">
        <v>37258000</v>
      </c>
      <c r="H80" s="3">
        <v>0</v>
      </c>
      <c r="I80" s="3">
        <v>0</v>
      </c>
      <c r="J80" s="3">
        <v>0</v>
      </c>
      <c r="K80" s="4">
        <f t="shared" si="1"/>
        <v>202532000</v>
      </c>
    </row>
    <row r="81" spans="1:11" ht="22.5" customHeight="1">
      <c r="A81" s="18" t="s">
        <v>85</v>
      </c>
      <c r="B81" s="2">
        <v>136368000</v>
      </c>
      <c r="C81" s="3">
        <v>19843000</v>
      </c>
      <c r="D81" s="3">
        <v>11319000</v>
      </c>
      <c r="E81" s="3">
        <v>0</v>
      </c>
      <c r="F81" s="3">
        <v>3677000</v>
      </c>
      <c r="G81" s="3">
        <v>24149000</v>
      </c>
      <c r="H81" s="3">
        <v>0</v>
      </c>
      <c r="I81" s="3">
        <v>0</v>
      </c>
      <c r="J81" s="3">
        <v>0</v>
      </c>
      <c r="K81" s="4">
        <f t="shared" si="1"/>
        <v>195356000</v>
      </c>
    </row>
    <row r="82" spans="1:11" ht="22.5" customHeight="1">
      <c r="A82" s="18" t="s">
        <v>86</v>
      </c>
      <c r="B82" s="2">
        <v>226747000</v>
      </c>
      <c r="C82" s="3">
        <v>31099000</v>
      </c>
      <c r="D82" s="3">
        <v>32601000</v>
      </c>
      <c r="E82" s="3">
        <v>0</v>
      </c>
      <c r="F82" s="3">
        <v>6105000</v>
      </c>
      <c r="G82" s="3">
        <v>29899000</v>
      </c>
      <c r="H82" s="3">
        <v>0</v>
      </c>
      <c r="I82" s="3">
        <v>0</v>
      </c>
      <c r="J82" s="3">
        <v>0</v>
      </c>
      <c r="K82" s="4">
        <f t="shared" si="1"/>
        <v>326451000</v>
      </c>
    </row>
    <row r="83" spans="1:11" ht="22.5" customHeight="1">
      <c r="A83" s="18" t="s">
        <v>87</v>
      </c>
      <c r="B83" s="2">
        <v>83382000</v>
      </c>
      <c r="C83" s="3">
        <v>11639000</v>
      </c>
      <c r="D83" s="3">
        <v>9506000</v>
      </c>
      <c r="E83" s="3">
        <v>0</v>
      </c>
      <c r="F83" s="3">
        <v>1985000</v>
      </c>
      <c r="G83" s="3">
        <v>16444000</v>
      </c>
      <c r="H83" s="3">
        <v>0</v>
      </c>
      <c r="I83" s="3">
        <v>0</v>
      </c>
      <c r="J83" s="3">
        <v>0</v>
      </c>
      <c r="K83" s="4">
        <f t="shared" si="1"/>
        <v>122956000</v>
      </c>
    </row>
    <row r="84" spans="1:11" ht="22.5" customHeight="1">
      <c r="A84" s="18" t="s">
        <v>88</v>
      </c>
      <c r="B84" s="2">
        <v>141938000</v>
      </c>
      <c r="C84" s="3">
        <v>20534000</v>
      </c>
      <c r="D84" s="3">
        <v>13365000</v>
      </c>
      <c r="E84" s="3">
        <v>0</v>
      </c>
      <c r="F84" s="3">
        <v>4153000</v>
      </c>
      <c r="G84" s="3">
        <v>42651000</v>
      </c>
      <c r="H84" s="3">
        <v>0</v>
      </c>
      <c r="I84" s="3">
        <v>0</v>
      </c>
      <c r="J84" s="3">
        <v>0</v>
      </c>
      <c r="K84" s="4">
        <f t="shared" si="1"/>
        <v>222641000</v>
      </c>
    </row>
    <row r="85" spans="1:11" ht="22.5" customHeight="1">
      <c r="A85" s="18" t="s">
        <v>89</v>
      </c>
      <c r="B85" s="2">
        <v>100452000</v>
      </c>
      <c r="C85" s="3">
        <v>13314000</v>
      </c>
      <c r="D85" s="3">
        <v>9004000</v>
      </c>
      <c r="E85" s="3">
        <v>0</v>
      </c>
      <c r="F85" s="3">
        <v>2770000</v>
      </c>
      <c r="G85" s="3">
        <v>27440000</v>
      </c>
      <c r="H85" s="3">
        <v>0</v>
      </c>
      <c r="I85" s="3">
        <v>0</v>
      </c>
      <c r="J85" s="3">
        <v>0</v>
      </c>
      <c r="K85" s="4">
        <f t="shared" si="1"/>
        <v>152980000</v>
      </c>
    </row>
    <row r="86" spans="1:11" ht="22.5" customHeight="1">
      <c r="A86" s="18" t="s">
        <v>90</v>
      </c>
      <c r="B86" s="2">
        <v>119013000</v>
      </c>
      <c r="C86" s="3">
        <v>16843000</v>
      </c>
      <c r="D86" s="3">
        <v>11035000</v>
      </c>
      <c r="E86" s="3">
        <v>0</v>
      </c>
      <c r="F86" s="3">
        <v>3731000</v>
      </c>
      <c r="G86" s="3">
        <v>29782000</v>
      </c>
      <c r="H86" s="3">
        <v>0</v>
      </c>
      <c r="I86" s="3">
        <v>0</v>
      </c>
      <c r="J86" s="3">
        <v>0</v>
      </c>
      <c r="K86" s="4">
        <f t="shared" si="1"/>
        <v>180404000</v>
      </c>
    </row>
    <row r="87" spans="1:11" ht="22.5" customHeight="1">
      <c r="A87" s="18" t="s">
        <v>91</v>
      </c>
      <c r="B87" s="2">
        <v>98073000</v>
      </c>
      <c r="C87" s="3">
        <v>12285000</v>
      </c>
      <c r="D87" s="3">
        <v>11831000</v>
      </c>
      <c r="E87" s="3">
        <v>0</v>
      </c>
      <c r="F87" s="3">
        <v>2759000</v>
      </c>
      <c r="G87" s="3">
        <v>23459000</v>
      </c>
      <c r="H87" s="3">
        <v>0</v>
      </c>
      <c r="I87" s="3">
        <v>0</v>
      </c>
      <c r="J87" s="3">
        <v>0</v>
      </c>
      <c r="K87" s="4">
        <f t="shared" si="1"/>
        <v>148407000</v>
      </c>
    </row>
    <row r="88" spans="1:11" ht="22.5" customHeight="1">
      <c r="A88" s="18" t="s">
        <v>92</v>
      </c>
      <c r="B88" s="2">
        <v>133730000</v>
      </c>
      <c r="C88" s="3">
        <v>18494000</v>
      </c>
      <c r="D88" s="3">
        <v>16222000</v>
      </c>
      <c r="E88" s="3">
        <v>0</v>
      </c>
      <c r="F88" s="3">
        <v>3987000</v>
      </c>
      <c r="G88" s="3">
        <v>34383000</v>
      </c>
      <c r="H88" s="3">
        <v>0</v>
      </c>
      <c r="I88" s="3">
        <v>0</v>
      </c>
      <c r="J88" s="3">
        <v>0</v>
      </c>
      <c r="K88" s="4">
        <f t="shared" si="1"/>
        <v>206816000</v>
      </c>
    </row>
    <row r="89" spans="1:11" ht="22.5" customHeight="1">
      <c r="A89" s="18" t="s">
        <v>93</v>
      </c>
      <c r="B89" s="2">
        <v>111039000</v>
      </c>
      <c r="C89" s="3">
        <v>15729000</v>
      </c>
      <c r="D89" s="3">
        <v>8425000</v>
      </c>
      <c r="E89" s="3">
        <v>0</v>
      </c>
      <c r="F89" s="3">
        <v>2796000</v>
      </c>
      <c r="G89" s="3">
        <v>14949000</v>
      </c>
      <c r="H89" s="3">
        <v>0</v>
      </c>
      <c r="I89" s="3">
        <v>0</v>
      </c>
      <c r="J89" s="3">
        <v>0</v>
      </c>
      <c r="K89" s="4">
        <f t="shared" si="1"/>
        <v>152938000</v>
      </c>
    </row>
    <row r="90" spans="1:11" ht="22.5" customHeight="1">
      <c r="A90" s="18" t="s">
        <v>94</v>
      </c>
      <c r="B90" s="2">
        <v>154970000</v>
      </c>
      <c r="C90" s="3">
        <v>18733000</v>
      </c>
      <c r="D90" s="3">
        <v>12796000</v>
      </c>
      <c r="E90" s="3">
        <v>0</v>
      </c>
      <c r="F90" s="3">
        <v>3777000</v>
      </c>
      <c r="G90" s="3">
        <v>46531000</v>
      </c>
      <c r="H90" s="3">
        <v>0</v>
      </c>
      <c r="I90" s="3">
        <v>0</v>
      </c>
      <c r="J90" s="3">
        <v>0</v>
      </c>
      <c r="K90" s="4">
        <f t="shared" si="1"/>
        <v>236807000</v>
      </c>
    </row>
    <row r="91" spans="1:11" ht="22.5" customHeight="1">
      <c r="A91" s="18" t="s">
        <v>95</v>
      </c>
      <c r="B91" s="2">
        <v>125291000</v>
      </c>
      <c r="C91" s="3">
        <v>14838000</v>
      </c>
      <c r="D91" s="3">
        <v>13028000</v>
      </c>
      <c r="E91" s="3">
        <v>0</v>
      </c>
      <c r="F91" s="3">
        <v>3200000</v>
      </c>
      <c r="G91" s="3">
        <v>45306000</v>
      </c>
      <c r="H91" s="3">
        <v>0</v>
      </c>
      <c r="I91" s="3">
        <v>0</v>
      </c>
      <c r="J91" s="3">
        <v>0</v>
      </c>
      <c r="K91" s="4">
        <f t="shared" si="1"/>
        <v>201663000</v>
      </c>
    </row>
    <row r="92" spans="1:11" ht="22.5" customHeight="1">
      <c r="A92" s="18" t="s">
        <v>96</v>
      </c>
      <c r="B92" s="2">
        <v>131940000</v>
      </c>
      <c r="C92" s="3">
        <v>17576000</v>
      </c>
      <c r="D92" s="3">
        <v>9847000</v>
      </c>
      <c r="E92" s="3">
        <v>0</v>
      </c>
      <c r="F92" s="3">
        <v>2884000</v>
      </c>
      <c r="G92" s="3">
        <v>22308000</v>
      </c>
      <c r="H92" s="3">
        <v>0</v>
      </c>
      <c r="I92" s="3">
        <v>0</v>
      </c>
      <c r="J92" s="3">
        <v>0</v>
      </c>
      <c r="K92" s="4">
        <f t="shared" si="1"/>
        <v>184555000</v>
      </c>
    </row>
    <row r="93" spans="1:11" ht="22.5" customHeight="1">
      <c r="A93" s="18" t="s">
        <v>97</v>
      </c>
      <c r="B93" s="2">
        <v>114658000</v>
      </c>
      <c r="C93" s="3">
        <v>14651000</v>
      </c>
      <c r="D93" s="3">
        <v>12778000</v>
      </c>
      <c r="E93" s="3">
        <v>0</v>
      </c>
      <c r="F93" s="3">
        <v>2761000</v>
      </c>
      <c r="G93" s="3">
        <v>32812000</v>
      </c>
      <c r="H93" s="3">
        <v>0</v>
      </c>
      <c r="I93" s="3">
        <v>0</v>
      </c>
      <c r="J93" s="3">
        <v>0</v>
      </c>
      <c r="K93" s="4">
        <f t="shared" si="1"/>
        <v>177660000</v>
      </c>
    </row>
    <row r="94" spans="1:11" ht="22.5" customHeight="1">
      <c r="A94" s="18" t="s">
        <v>98</v>
      </c>
      <c r="B94" s="2">
        <v>77626000</v>
      </c>
      <c r="C94" s="3">
        <v>10071000</v>
      </c>
      <c r="D94" s="3">
        <v>10775000</v>
      </c>
      <c r="E94" s="3">
        <v>0</v>
      </c>
      <c r="F94" s="3">
        <v>1890000</v>
      </c>
      <c r="G94" s="3">
        <v>23670000</v>
      </c>
      <c r="H94" s="3">
        <v>0</v>
      </c>
      <c r="I94" s="3">
        <v>0</v>
      </c>
      <c r="J94" s="3">
        <v>0</v>
      </c>
      <c r="K94" s="4">
        <f t="shared" si="1"/>
        <v>124032000</v>
      </c>
    </row>
    <row r="95" spans="1:11" ht="22.5" customHeight="1">
      <c r="A95" s="18" t="s">
        <v>99</v>
      </c>
      <c r="B95" s="2">
        <v>117026000</v>
      </c>
      <c r="C95" s="3">
        <v>15676000</v>
      </c>
      <c r="D95" s="3">
        <v>8339000</v>
      </c>
      <c r="E95" s="3">
        <v>0</v>
      </c>
      <c r="F95" s="3">
        <v>3341000</v>
      </c>
      <c r="G95" s="3">
        <v>45882000</v>
      </c>
      <c r="H95" s="3">
        <v>0</v>
      </c>
      <c r="I95" s="3">
        <v>0</v>
      </c>
      <c r="J95" s="3">
        <v>0</v>
      </c>
      <c r="K95" s="4">
        <f t="shared" si="1"/>
        <v>190264000</v>
      </c>
    </row>
    <row r="96" spans="1:11" ht="22.5" customHeight="1">
      <c r="A96" s="18" t="s">
        <v>100</v>
      </c>
      <c r="B96" s="2">
        <v>96285000</v>
      </c>
      <c r="C96" s="3">
        <v>11968000</v>
      </c>
      <c r="D96" s="3">
        <v>10830000</v>
      </c>
      <c r="E96" s="3">
        <v>0</v>
      </c>
      <c r="F96" s="3">
        <v>2577000</v>
      </c>
      <c r="G96" s="3">
        <v>22194000</v>
      </c>
      <c r="H96" s="3">
        <v>0</v>
      </c>
      <c r="I96" s="3">
        <v>0</v>
      </c>
      <c r="J96" s="3">
        <v>0</v>
      </c>
      <c r="K96" s="4">
        <f t="shared" si="1"/>
        <v>143854000</v>
      </c>
    </row>
    <row r="97" spans="1:11" ht="22.5" customHeight="1">
      <c r="A97" s="18" t="s">
        <v>101</v>
      </c>
      <c r="B97" s="2">
        <v>136744000</v>
      </c>
      <c r="C97" s="3">
        <v>17408000</v>
      </c>
      <c r="D97" s="3">
        <v>14223000</v>
      </c>
      <c r="E97" s="3">
        <v>0</v>
      </c>
      <c r="F97" s="3">
        <v>3670000</v>
      </c>
      <c r="G97" s="3">
        <v>10927000</v>
      </c>
      <c r="H97" s="3">
        <v>0</v>
      </c>
      <c r="I97" s="3">
        <v>0</v>
      </c>
      <c r="J97" s="3">
        <v>0</v>
      </c>
      <c r="K97" s="4">
        <f t="shared" si="1"/>
        <v>182972000</v>
      </c>
    </row>
    <row r="98" spans="1:11" ht="22.5" customHeight="1">
      <c r="A98" s="18" t="s">
        <v>102</v>
      </c>
      <c r="B98" s="2">
        <v>70605000</v>
      </c>
      <c r="C98" s="3">
        <v>9422000</v>
      </c>
      <c r="D98" s="3">
        <v>7322000</v>
      </c>
      <c r="E98" s="3">
        <v>0</v>
      </c>
      <c r="F98" s="3">
        <v>1777000</v>
      </c>
      <c r="G98" s="3">
        <v>32200000</v>
      </c>
      <c r="H98" s="3">
        <v>0</v>
      </c>
      <c r="I98" s="3">
        <v>0</v>
      </c>
      <c r="J98" s="3">
        <v>0</v>
      </c>
      <c r="K98" s="4">
        <f t="shared" si="1"/>
        <v>121326000</v>
      </c>
    </row>
    <row r="99" spans="1:11" ht="22.5" customHeight="1">
      <c r="A99" s="18" t="s">
        <v>103</v>
      </c>
      <c r="B99" s="2">
        <v>102879000</v>
      </c>
      <c r="C99" s="3">
        <v>12775000</v>
      </c>
      <c r="D99" s="3">
        <v>9523000</v>
      </c>
      <c r="E99" s="3">
        <v>0</v>
      </c>
      <c r="F99" s="3">
        <v>2423000</v>
      </c>
      <c r="G99" s="3">
        <v>26449000</v>
      </c>
      <c r="H99" s="3">
        <v>0</v>
      </c>
      <c r="I99" s="3">
        <v>0</v>
      </c>
      <c r="J99" s="3">
        <v>0</v>
      </c>
      <c r="K99" s="4">
        <f t="shared" si="1"/>
        <v>154049000</v>
      </c>
    </row>
    <row r="100" spans="1:11" ht="22.5" customHeight="1">
      <c r="A100" s="18" t="s">
        <v>104</v>
      </c>
      <c r="B100" s="2">
        <v>72295000</v>
      </c>
      <c r="C100" s="3">
        <v>8960000</v>
      </c>
      <c r="D100" s="3">
        <v>7735000</v>
      </c>
      <c r="E100" s="3">
        <v>0</v>
      </c>
      <c r="F100" s="3">
        <v>1839000</v>
      </c>
      <c r="G100" s="3">
        <v>17363000</v>
      </c>
      <c r="H100" s="3">
        <v>0</v>
      </c>
      <c r="I100" s="3">
        <v>0</v>
      </c>
      <c r="J100" s="3">
        <v>0</v>
      </c>
      <c r="K100" s="4">
        <f t="shared" si="1"/>
        <v>108192000</v>
      </c>
    </row>
    <row r="101" spans="1:11" ht="22.5" customHeight="1">
      <c r="A101" s="18" t="s">
        <v>105</v>
      </c>
      <c r="B101" s="2">
        <v>98943000</v>
      </c>
      <c r="C101" s="3">
        <v>12315000</v>
      </c>
      <c r="D101" s="3">
        <v>7122000</v>
      </c>
      <c r="E101" s="3">
        <v>0</v>
      </c>
      <c r="F101" s="3">
        <v>2644000</v>
      </c>
      <c r="G101" s="3">
        <v>24724000</v>
      </c>
      <c r="H101" s="3">
        <v>0</v>
      </c>
      <c r="I101" s="3">
        <v>0</v>
      </c>
      <c r="J101" s="3">
        <v>0</v>
      </c>
      <c r="K101" s="4">
        <f t="shared" si="1"/>
        <v>145748000</v>
      </c>
    </row>
    <row r="102" spans="1:11" ht="22.5" customHeight="1">
      <c r="A102" s="18" t="s">
        <v>106</v>
      </c>
      <c r="B102" s="2">
        <v>104451000</v>
      </c>
      <c r="C102" s="3">
        <v>14135000</v>
      </c>
      <c r="D102" s="3">
        <v>7301000</v>
      </c>
      <c r="E102" s="3">
        <v>0</v>
      </c>
      <c r="F102" s="3">
        <v>3825000</v>
      </c>
      <c r="G102" s="3">
        <v>32197000</v>
      </c>
      <c r="H102" s="3">
        <v>0</v>
      </c>
      <c r="I102" s="3">
        <v>0</v>
      </c>
      <c r="J102" s="3">
        <v>0</v>
      </c>
      <c r="K102" s="4">
        <f t="shared" si="1"/>
        <v>161909000</v>
      </c>
    </row>
    <row r="103" spans="1:11" ht="22.5" customHeight="1">
      <c r="A103" s="18" t="s">
        <v>107</v>
      </c>
      <c r="B103" s="2">
        <v>51175000</v>
      </c>
      <c r="C103" s="3">
        <v>7539000</v>
      </c>
      <c r="D103" s="3">
        <v>10233000</v>
      </c>
      <c r="E103" s="3">
        <v>0</v>
      </c>
      <c r="F103" s="3">
        <v>1559000</v>
      </c>
      <c r="G103" s="3">
        <v>52225000</v>
      </c>
      <c r="H103" s="3">
        <v>0</v>
      </c>
      <c r="I103" s="3">
        <v>0</v>
      </c>
      <c r="J103" s="3">
        <v>0</v>
      </c>
      <c r="K103" s="4">
        <f t="shared" si="1"/>
        <v>122731000</v>
      </c>
    </row>
    <row r="104" spans="1:11" ht="22.5" customHeight="1">
      <c r="A104" s="18" t="s">
        <v>108</v>
      </c>
      <c r="B104" s="2">
        <v>227235000</v>
      </c>
      <c r="C104" s="3">
        <v>34552000</v>
      </c>
      <c r="D104" s="3">
        <v>32139000</v>
      </c>
      <c r="E104" s="3">
        <v>0</v>
      </c>
      <c r="F104" s="3">
        <v>6443000</v>
      </c>
      <c r="G104" s="3">
        <v>53773000</v>
      </c>
      <c r="H104" s="3">
        <v>0</v>
      </c>
      <c r="I104" s="3">
        <v>0</v>
      </c>
      <c r="J104" s="3">
        <v>0</v>
      </c>
      <c r="K104" s="4">
        <f t="shared" si="1"/>
        <v>354142000</v>
      </c>
    </row>
    <row r="105" spans="1:11" ht="22.5" customHeight="1">
      <c r="A105" s="18" t="s">
        <v>109</v>
      </c>
      <c r="B105" s="2">
        <v>74415000</v>
      </c>
      <c r="C105" s="3">
        <v>10200000</v>
      </c>
      <c r="D105" s="3">
        <v>7755000</v>
      </c>
      <c r="E105" s="3">
        <v>0</v>
      </c>
      <c r="F105" s="3">
        <v>2181000</v>
      </c>
      <c r="G105" s="3">
        <v>35533000</v>
      </c>
      <c r="H105" s="3">
        <v>0</v>
      </c>
      <c r="I105" s="3">
        <v>0</v>
      </c>
      <c r="J105" s="3">
        <v>0</v>
      </c>
      <c r="K105" s="4">
        <f t="shared" si="1"/>
        <v>130084000</v>
      </c>
    </row>
    <row r="106" spans="1:11" ht="22.5" customHeight="1">
      <c r="A106" s="18" t="s">
        <v>110</v>
      </c>
      <c r="B106" s="2">
        <v>124234000</v>
      </c>
      <c r="C106" s="3">
        <v>18341000</v>
      </c>
      <c r="D106" s="3">
        <v>6624000</v>
      </c>
      <c r="E106" s="3">
        <v>0</v>
      </c>
      <c r="F106" s="3">
        <v>4666000</v>
      </c>
      <c r="G106" s="3">
        <v>95902000</v>
      </c>
      <c r="H106" s="3">
        <v>0</v>
      </c>
      <c r="I106" s="3">
        <v>0</v>
      </c>
      <c r="J106" s="3">
        <v>0</v>
      </c>
      <c r="K106" s="4">
        <f t="shared" si="1"/>
        <v>249767000</v>
      </c>
    </row>
    <row r="107" spans="1:11" ht="22.5" customHeight="1">
      <c r="A107" s="18" t="s">
        <v>111</v>
      </c>
      <c r="B107" s="2">
        <v>178335000</v>
      </c>
      <c r="C107" s="3">
        <v>26617000</v>
      </c>
      <c r="D107" s="3">
        <v>15306000</v>
      </c>
      <c r="E107" s="3">
        <v>0</v>
      </c>
      <c r="F107" s="3">
        <v>6385000</v>
      </c>
      <c r="G107" s="3">
        <v>48187000</v>
      </c>
      <c r="H107" s="3">
        <v>0</v>
      </c>
      <c r="I107" s="3">
        <v>0</v>
      </c>
      <c r="J107" s="3">
        <v>0</v>
      </c>
      <c r="K107" s="4">
        <f t="shared" si="1"/>
        <v>274830000</v>
      </c>
    </row>
    <row r="108" spans="1:11" ht="22.5" customHeight="1">
      <c r="A108" s="18" t="s">
        <v>112</v>
      </c>
      <c r="B108" s="2">
        <v>439288000</v>
      </c>
      <c r="C108" s="3">
        <v>71020000</v>
      </c>
      <c r="D108" s="3">
        <v>27660000</v>
      </c>
      <c r="E108" s="3">
        <v>0</v>
      </c>
      <c r="F108" s="3">
        <v>21911000</v>
      </c>
      <c r="G108" s="3">
        <v>105069000</v>
      </c>
      <c r="H108" s="3">
        <v>0</v>
      </c>
      <c r="I108" s="3">
        <v>0</v>
      </c>
      <c r="J108" s="3">
        <v>0</v>
      </c>
      <c r="K108" s="4">
        <f t="shared" si="1"/>
        <v>664948000</v>
      </c>
    </row>
    <row r="109" spans="1:11" ht="22.5" customHeight="1">
      <c r="A109" s="18" t="s">
        <v>113</v>
      </c>
      <c r="B109" s="2">
        <v>51557000</v>
      </c>
      <c r="C109" s="3">
        <v>7611000</v>
      </c>
      <c r="D109" s="3">
        <v>7876000</v>
      </c>
      <c r="E109" s="3">
        <v>0</v>
      </c>
      <c r="F109" s="3">
        <v>1256000</v>
      </c>
      <c r="G109" s="3">
        <v>42934000</v>
      </c>
      <c r="H109" s="3">
        <v>0</v>
      </c>
      <c r="I109" s="3">
        <v>0</v>
      </c>
      <c r="J109" s="3">
        <v>0</v>
      </c>
      <c r="K109" s="4">
        <f t="shared" si="1"/>
        <v>111234000</v>
      </c>
    </row>
    <row r="110" spans="1:11" ht="22.5" customHeight="1">
      <c r="A110" s="18" t="s">
        <v>114</v>
      </c>
      <c r="B110" s="2">
        <v>54672000</v>
      </c>
      <c r="C110" s="3">
        <v>7163000</v>
      </c>
      <c r="D110" s="3">
        <v>7771000</v>
      </c>
      <c r="E110" s="3">
        <v>0</v>
      </c>
      <c r="F110" s="3">
        <v>1214000</v>
      </c>
      <c r="G110" s="3">
        <v>21388000</v>
      </c>
      <c r="H110" s="3">
        <v>0</v>
      </c>
      <c r="I110" s="3">
        <v>0</v>
      </c>
      <c r="J110" s="3">
        <v>0</v>
      </c>
      <c r="K110" s="4">
        <f t="shared" si="1"/>
        <v>92208000</v>
      </c>
    </row>
    <row r="111" spans="1:11" ht="22.5" customHeight="1">
      <c r="A111" s="18" t="s">
        <v>115</v>
      </c>
      <c r="B111" s="2">
        <v>69607000</v>
      </c>
      <c r="C111" s="3">
        <v>10406000</v>
      </c>
      <c r="D111" s="3">
        <v>5652000</v>
      </c>
      <c r="E111" s="3">
        <v>0</v>
      </c>
      <c r="F111" s="3">
        <v>2256000</v>
      </c>
      <c r="G111" s="3">
        <v>45767000</v>
      </c>
      <c r="H111" s="3">
        <v>0</v>
      </c>
      <c r="I111" s="3">
        <v>0</v>
      </c>
      <c r="J111" s="3">
        <v>0</v>
      </c>
      <c r="K111" s="4">
        <f t="shared" si="1"/>
        <v>133688000</v>
      </c>
    </row>
    <row r="112" spans="1:11" ht="22.5" customHeight="1">
      <c r="A112" s="18" t="s">
        <v>116</v>
      </c>
      <c r="B112" s="2">
        <v>62549000</v>
      </c>
      <c r="C112" s="3">
        <v>9871000</v>
      </c>
      <c r="D112" s="3">
        <v>6613000</v>
      </c>
      <c r="E112" s="3">
        <v>0</v>
      </c>
      <c r="F112" s="3">
        <v>2203000</v>
      </c>
      <c r="G112" s="3">
        <v>91419000</v>
      </c>
      <c r="H112" s="3">
        <v>0</v>
      </c>
      <c r="I112" s="3">
        <v>0</v>
      </c>
      <c r="J112" s="3">
        <v>0</v>
      </c>
      <c r="K112" s="4">
        <f t="shared" si="1"/>
        <v>172655000</v>
      </c>
    </row>
    <row r="113" spans="1:11" ht="22.5" customHeight="1">
      <c r="A113" s="18" t="s">
        <v>117</v>
      </c>
      <c r="B113" s="2">
        <v>428991000</v>
      </c>
      <c r="C113" s="3">
        <v>67240000</v>
      </c>
      <c r="D113" s="3">
        <v>20873000</v>
      </c>
      <c r="E113" s="3">
        <v>0</v>
      </c>
      <c r="F113" s="3">
        <v>16234000</v>
      </c>
      <c r="G113" s="3">
        <v>88542000</v>
      </c>
      <c r="H113" s="3">
        <v>0</v>
      </c>
      <c r="I113" s="3">
        <v>0</v>
      </c>
      <c r="J113" s="3">
        <v>0</v>
      </c>
      <c r="K113" s="4">
        <f t="shared" si="1"/>
        <v>621880000</v>
      </c>
    </row>
    <row r="114" spans="1:11" ht="22.5" customHeight="1">
      <c r="A114" s="18" t="s">
        <v>118</v>
      </c>
      <c r="B114" s="2">
        <v>74998000</v>
      </c>
      <c r="C114" s="3">
        <v>10542000</v>
      </c>
      <c r="D114" s="3">
        <v>11397000</v>
      </c>
      <c r="E114" s="3">
        <v>0</v>
      </c>
      <c r="F114" s="3">
        <v>2114000</v>
      </c>
      <c r="G114" s="3">
        <v>60833000</v>
      </c>
      <c r="H114" s="3">
        <v>0</v>
      </c>
      <c r="I114" s="3">
        <v>0</v>
      </c>
      <c r="J114" s="3">
        <v>0</v>
      </c>
      <c r="K114" s="4">
        <f t="shared" si="1"/>
        <v>159884000</v>
      </c>
    </row>
    <row r="115" spans="1:11" ht="22.5" customHeight="1">
      <c r="A115" s="18" t="s">
        <v>119</v>
      </c>
      <c r="B115" s="2">
        <v>78943000</v>
      </c>
      <c r="C115" s="3">
        <v>11968000</v>
      </c>
      <c r="D115" s="3">
        <v>12511000</v>
      </c>
      <c r="E115" s="3">
        <v>0</v>
      </c>
      <c r="F115" s="3">
        <v>2544000</v>
      </c>
      <c r="G115" s="3">
        <v>34382000</v>
      </c>
      <c r="H115" s="3">
        <v>0</v>
      </c>
      <c r="I115" s="3">
        <v>0</v>
      </c>
      <c r="J115" s="3">
        <v>0</v>
      </c>
      <c r="K115" s="4">
        <f t="shared" si="1"/>
        <v>140348000</v>
      </c>
    </row>
    <row r="116" spans="1:11" ht="22.5" customHeight="1">
      <c r="A116" s="18" t="s">
        <v>120</v>
      </c>
      <c r="B116" s="2">
        <v>75666000</v>
      </c>
      <c r="C116" s="3">
        <v>11586000</v>
      </c>
      <c r="D116" s="3">
        <v>10687000</v>
      </c>
      <c r="E116" s="3">
        <v>0</v>
      </c>
      <c r="F116" s="3">
        <v>2224000</v>
      </c>
      <c r="G116" s="3">
        <v>30239000</v>
      </c>
      <c r="H116" s="3">
        <v>0</v>
      </c>
      <c r="I116" s="3">
        <v>0</v>
      </c>
      <c r="J116" s="3">
        <v>0</v>
      </c>
      <c r="K116" s="4">
        <f t="shared" si="1"/>
        <v>130402000</v>
      </c>
    </row>
    <row r="117" spans="1:11" ht="22.5" customHeight="1">
      <c r="A117" s="18" t="s">
        <v>121</v>
      </c>
      <c r="B117" s="2">
        <v>33016000</v>
      </c>
      <c r="C117" s="3">
        <v>4882000</v>
      </c>
      <c r="D117" s="3">
        <v>7128000</v>
      </c>
      <c r="E117" s="3">
        <v>0</v>
      </c>
      <c r="F117" s="3">
        <v>575000</v>
      </c>
      <c r="G117" s="3">
        <v>25298000</v>
      </c>
      <c r="H117" s="3">
        <v>0</v>
      </c>
      <c r="I117" s="3">
        <v>0</v>
      </c>
      <c r="J117" s="3">
        <v>0</v>
      </c>
      <c r="K117" s="4">
        <f t="shared" si="1"/>
        <v>70899000</v>
      </c>
    </row>
    <row r="118" spans="1:11" ht="22.5" customHeight="1">
      <c r="A118" s="18" t="s">
        <v>122</v>
      </c>
      <c r="B118" s="2">
        <v>36984000</v>
      </c>
      <c r="C118" s="3">
        <v>5830000</v>
      </c>
      <c r="D118" s="3">
        <v>8986000</v>
      </c>
      <c r="E118" s="3">
        <v>0</v>
      </c>
      <c r="F118" s="3">
        <v>977000</v>
      </c>
      <c r="G118" s="3">
        <v>20699000</v>
      </c>
      <c r="H118" s="3">
        <v>0</v>
      </c>
      <c r="I118" s="3">
        <v>0</v>
      </c>
      <c r="J118" s="3">
        <v>0</v>
      </c>
      <c r="K118" s="4">
        <f t="shared" si="1"/>
        <v>73476000</v>
      </c>
    </row>
    <row r="119" spans="1:11" ht="22.5" customHeight="1">
      <c r="A119" s="18" t="s">
        <v>123</v>
      </c>
      <c r="B119" s="2">
        <v>2352000</v>
      </c>
      <c r="C119" s="3">
        <v>477000</v>
      </c>
      <c r="D119" s="3">
        <v>4985000</v>
      </c>
      <c r="E119" s="3">
        <v>0</v>
      </c>
      <c r="F119" s="3">
        <v>235000</v>
      </c>
      <c r="G119" s="3">
        <v>230000</v>
      </c>
      <c r="H119" s="3">
        <v>0</v>
      </c>
      <c r="I119" s="3">
        <v>0</v>
      </c>
      <c r="J119" s="3">
        <v>0</v>
      </c>
      <c r="K119" s="4">
        <f t="shared" si="1"/>
        <v>8279000</v>
      </c>
    </row>
    <row r="120" spans="1:11" ht="22.5" customHeight="1">
      <c r="A120" s="18" t="s">
        <v>124</v>
      </c>
      <c r="B120" s="2">
        <v>19525000</v>
      </c>
      <c r="C120" s="3">
        <v>3437000</v>
      </c>
      <c r="D120" s="3">
        <v>9498000</v>
      </c>
      <c r="E120" s="3">
        <v>0</v>
      </c>
      <c r="F120" s="3">
        <v>293000</v>
      </c>
      <c r="G120" s="3">
        <v>22308000</v>
      </c>
      <c r="H120" s="3">
        <v>0</v>
      </c>
      <c r="I120" s="3">
        <v>0</v>
      </c>
      <c r="J120" s="3">
        <v>0</v>
      </c>
      <c r="K120" s="4">
        <f t="shared" si="1"/>
        <v>55061000</v>
      </c>
    </row>
    <row r="121" spans="1:11" ht="22.5" customHeight="1">
      <c r="A121" s="18" t="s">
        <v>125</v>
      </c>
      <c r="B121" s="2">
        <v>10828000</v>
      </c>
      <c r="C121" s="3">
        <v>1668000</v>
      </c>
      <c r="D121" s="3">
        <v>8056000</v>
      </c>
      <c r="E121" s="3">
        <v>0</v>
      </c>
      <c r="F121" s="3">
        <v>286000</v>
      </c>
      <c r="G121" s="3">
        <v>14374000</v>
      </c>
      <c r="H121" s="3">
        <v>0</v>
      </c>
      <c r="I121" s="3">
        <v>0</v>
      </c>
      <c r="J121" s="3">
        <v>0</v>
      </c>
      <c r="K121" s="4">
        <f t="shared" si="1"/>
        <v>35212000</v>
      </c>
    </row>
    <row r="122" spans="1:11" ht="22.5" customHeight="1">
      <c r="A122" s="18" t="s">
        <v>126</v>
      </c>
      <c r="B122" s="2">
        <v>86245000</v>
      </c>
      <c r="C122" s="3">
        <v>12665000</v>
      </c>
      <c r="D122" s="3">
        <v>9196000</v>
      </c>
      <c r="E122" s="3">
        <v>0</v>
      </c>
      <c r="F122" s="3">
        <v>2924000</v>
      </c>
      <c r="G122" s="3">
        <v>17248000</v>
      </c>
      <c r="H122" s="3">
        <v>0</v>
      </c>
      <c r="I122" s="3">
        <v>0</v>
      </c>
      <c r="J122" s="3">
        <v>0</v>
      </c>
      <c r="K122" s="4">
        <f t="shared" si="1"/>
        <v>128278000</v>
      </c>
    </row>
    <row r="123" spans="1:11" ht="22.5" customHeight="1">
      <c r="A123" s="18" t="s">
        <v>127</v>
      </c>
      <c r="B123" s="2">
        <v>59938000</v>
      </c>
      <c r="C123" s="3">
        <v>10014000</v>
      </c>
      <c r="D123" s="3">
        <v>6232000</v>
      </c>
      <c r="E123" s="3">
        <v>0</v>
      </c>
      <c r="F123" s="3">
        <v>1592000</v>
      </c>
      <c r="G123" s="3">
        <v>21804000</v>
      </c>
      <c r="H123" s="3">
        <v>0</v>
      </c>
      <c r="I123" s="3">
        <v>0</v>
      </c>
      <c r="J123" s="3">
        <v>0</v>
      </c>
      <c r="K123" s="4">
        <f t="shared" si="1"/>
        <v>99580000</v>
      </c>
    </row>
    <row r="124" spans="1:11" ht="22.5" customHeight="1">
      <c r="A124" s="18" t="s">
        <v>128</v>
      </c>
      <c r="B124" s="2">
        <v>53690000</v>
      </c>
      <c r="C124" s="3">
        <v>7913000</v>
      </c>
      <c r="D124" s="3">
        <v>8770000</v>
      </c>
      <c r="E124" s="3">
        <v>0</v>
      </c>
      <c r="F124" s="3">
        <v>1189000</v>
      </c>
      <c r="G124" s="3">
        <v>41397000</v>
      </c>
      <c r="H124" s="3">
        <v>0</v>
      </c>
      <c r="I124" s="3">
        <v>0</v>
      </c>
      <c r="J124" s="3">
        <v>0</v>
      </c>
      <c r="K124" s="4">
        <f t="shared" si="1"/>
        <v>112959000</v>
      </c>
    </row>
    <row r="125" spans="1:11" ht="22.5" customHeight="1">
      <c r="A125" s="18" t="s">
        <v>129</v>
      </c>
      <c r="B125" s="2">
        <v>536229000</v>
      </c>
      <c r="C125" s="3">
        <v>98571000</v>
      </c>
      <c r="D125" s="3">
        <v>85575000</v>
      </c>
      <c r="E125" s="3">
        <v>0</v>
      </c>
      <c r="F125" s="3">
        <v>55561000</v>
      </c>
      <c r="G125" s="3">
        <v>263023000</v>
      </c>
      <c r="H125" s="3">
        <v>0</v>
      </c>
      <c r="I125" s="3">
        <v>0</v>
      </c>
      <c r="J125" s="3">
        <v>0</v>
      </c>
      <c r="K125" s="4">
        <f t="shared" si="1"/>
        <v>1038959000</v>
      </c>
    </row>
    <row r="126" spans="1:11" ht="22.5" customHeight="1">
      <c r="A126" s="18" t="s">
        <v>130</v>
      </c>
      <c r="B126" s="2">
        <v>225916000</v>
      </c>
      <c r="C126" s="3">
        <v>32951000</v>
      </c>
      <c r="D126" s="3">
        <v>30002000</v>
      </c>
      <c r="E126" s="3">
        <v>0</v>
      </c>
      <c r="F126" s="3">
        <v>8874000</v>
      </c>
      <c r="G126" s="3">
        <v>30483000</v>
      </c>
      <c r="H126" s="3">
        <v>0</v>
      </c>
      <c r="I126" s="3">
        <v>0</v>
      </c>
      <c r="J126" s="3">
        <v>0</v>
      </c>
      <c r="K126" s="4">
        <f t="shared" si="1"/>
        <v>328226000</v>
      </c>
    </row>
    <row r="127" spans="1:11" ht="22.5" customHeight="1">
      <c r="A127" s="18" t="s">
        <v>131</v>
      </c>
      <c r="B127" s="2">
        <v>106573000</v>
      </c>
      <c r="C127" s="3">
        <v>16595000</v>
      </c>
      <c r="D127" s="3">
        <v>11519000</v>
      </c>
      <c r="E127" s="3">
        <v>0</v>
      </c>
      <c r="F127" s="3">
        <v>2742000</v>
      </c>
      <c r="G127" s="3">
        <v>19836000</v>
      </c>
      <c r="H127" s="3">
        <v>0</v>
      </c>
      <c r="I127" s="3">
        <v>0</v>
      </c>
      <c r="J127" s="3">
        <v>0</v>
      </c>
      <c r="K127" s="4">
        <f t="shared" si="1"/>
        <v>157265000</v>
      </c>
    </row>
    <row r="128" spans="1:11" ht="22.5" customHeight="1">
      <c r="A128" s="18" t="s">
        <v>132</v>
      </c>
      <c r="B128" s="2">
        <v>36858000</v>
      </c>
      <c r="C128" s="3">
        <v>5679000</v>
      </c>
      <c r="D128" s="3">
        <v>6020000</v>
      </c>
      <c r="E128" s="3">
        <v>0</v>
      </c>
      <c r="F128" s="3">
        <v>642000</v>
      </c>
      <c r="G128" s="3">
        <v>22998000</v>
      </c>
      <c r="H128" s="3">
        <v>0</v>
      </c>
      <c r="I128" s="3">
        <v>0</v>
      </c>
      <c r="J128" s="3">
        <v>0</v>
      </c>
      <c r="K128" s="4">
        <f t="shared" si="1"/>
        <v>72197000</v>
      </c>
    </row>
    <row r="129" spans="1:11" ht="22.5" customHeight="1">
      <c r="A129" s="18" t="s">
        <v>133</v>
      </c>
      <c r="B129" s="2">
        <v>9440000</v>
      </c>
      <c r="C129" s="3">
        <v>1357000</v>
      </c>
      <c r="D129" s="3">
        <v>6197000</v>
      </c>
      <c r="E129" s="3">
        <v>0</v>
      </c>
      <c r="F129" s="3">
        <v>279000</v>
      </c>
      <c r="G129" s="3">
        <v>32772000</v>
      </c>
      <c r="H129" s="3">
        <v>0</v>
      </c>
      <c r="I129" s="3">
        <v>0</v>
      </c>
      <c r="J129" s="3">
        <v>0</v>
      </c>
      <c r="K129" s="4">
        <f t="shared" si="1"/>
        <v>50045000</v>
      </c>
    </row>
    <row r="130" spans="1:11" ht="22.5" customHeight="1">
      <c r="A130" s="18" t="s">
        <v>134</v>
      </c>
      <c r="B130" s="2">
        <v>26963000</v>
      </c>
      <c r="C130" s="3">
        <v>3862000</v>
      </c>
      <c r="D130" s="3">
        <v>4783000</v>
      </c>
      <c r="E130" s="3">
        <v>0</v>
      </c>
      <c r="F130" s="3">
        <v>588000</v>
      </c>
      <c r="G130" s="3">
        <v>29897000</v>
      </c>
      <c r="H130" s="3">
        <v>0</v>
      </c>
      <c r="I130" s="3">
        <v>0</v>
      </c>
      <c r="J130" s="3">
        <v>0</v>
      </c>
      <c r="K130" s="4">
        <f t="shared" si="1"/>
        <v>66093000</v>
      </c>
    </row>
    <row r="131" spans="1:11" ht="22.5" customHeight="1">
      <c r="A131" s="18" t="s">
        <v>135</v>
      </c>
      <c r="B131" s="2">
        <v>79661000</v>
      </c>
      <c r="C131" s="3">
        <v>12249000</v>
      </c>
      <c r="D131" s="3">
        <v>11540000</v>
      </c>
      <c r="E131" s="3">
        <v>0</v>
      </c>
      <c r="F131" s="3">
        <v>3022000</v>
      </c>
      <c r="G131" s="3">
        <v>21848000</v>
      </c>
      <c r="H131" s="3">
        <v>0</v>
      </c>
      <c r="I131" s="3">
        <v>0</v>
      </c>
      <c r="J131" s="3">
        <v>0</v>
      </c>
      <c r="K131" s="4">
        <f t="shared" si="1"/>
        <v>128320000</v>
      </c>
    </row>
    <row r="132" spans="1:11" ht="22.5" customHeight="1">
      <c r="A132" s="18" t="s">
        <v>136</v>
      </c>
      <c r="B132" s="2">
        <v>41286000</v>
      </c>
      <c r="C132" s="3">
        <v>6509000</v>
      </c>
      <c r="D132" s="3">
        <v>7477000</v>
      </c>
      <c r="E132" s="3">
        <v>0</v>
      </c>
      <c r="F132" s="3">
        <v>1199000</v>
      </c>
      <c r="G132" s="3">
        <v>30588000</v>
      </c>
      <c r="H132" s="3">
        <v>0</v>
      </c>
      <c r="I132" s="3">
        <v>0</v>
      </c>
      <c r="J132" s="3">
        <v>0</v>
      </c>
      <c r="K132" s="4">
        <f t="shared" si="1"/>
        <v>87059000</v>
      </c>
    </row>
    <row r="133" spans="1:11" ht="22.5" customHeight="1">
      <c r="A133" s="18" t="s">
        <v>137</v>
      </c>
      <c r="B133" s="2">
        <v>14521000</v>
      </c>
      <c r="C133" s="3">
        <v>2257000</v>
      </c>
      <c r="D133" s="3">
        <v>4783000</v>
      </c>
      <c r="E133" s="3">
        <v>0</v>
      </c>
      <c r="F133" s="3">
        <v>454000</v>
      </c>
      <c r="G133" s="3">
        <v>19548000</v>
      </c>
      <c r="H133" s="3">
        <v>0</v>
      </c>
      <c r="I133" s="3">
        <v>0</v>
      </c>
      <c r="J133" s="3">
        <v>0</v>
      </c>
      <c r="K133" s="4">
        <f t="shared" si="1"/>
        <v>41563000</v>
      </c>
    </row>
    <row r="134" spans="1:11" ht="22.5" customHeight="1">
      <c r="A134" s="18" t="s">
        <v>138</v>
      </c>
      <c r="B134" s="2">
        <v>167785000</v>
      </c>
      <c r="C134" s="3">
        <v>28637000</v>
      </c>
      <c r="D134" s="3">
        <v>18432000</v>
      </c>
      <c r="E134" s="3">
        <v>0</v>
      </c>
      <c r="F134" s="3">
        <v>4664000</v>
      </c>
      <c r="G134" s="3">
        <v>22394000</v>
      </c>
      <c r="H134" s="3">
        <v>0</v>
      </c>
      <c r="I134" s="3">
        <v>0</v>
      </c>
      <c r="J134" s="3">
        <v>0</v>
      </c>
      <c r="K134" s="4">
        <f t="shared" si="1"/>
        <v>241912000</v>
      </c>
    </row>
    <row r="135" spans="1:11" ht="22.5" customHeight="1">
      <c r="A135" s="18" t="s">
        <v>139</v>
      </c>
      <c r="B135" s="2">
        <v>154933000</v>
      </c>
      <c r="C135" s="3">
        <v>24581000</v>
      </c>
      <c r="D135" s="3">
        <v>9768000</v>
      </c>
      <c r="E135" s="3">
        <v>0</v>
      </c>
      <c r="F135" s="3">
        <v>4179000</v>
      </c>
      <c r="G135" s="3">
        <v>24723000</v>
      </c>
      <c r="H135" s="3">
        <v>0</v>
      </c>
      <c r="I135" s="3">
        <v>0</v>
      </c>
      <c r="J135" s="3">
        <v>0</v>
      </c>
      <c r="K135" s="4">
        <f t="shared" si="1"/>
        <v>218184000</v>
      </c>
    </row>
    <row r="136" spans="1:11" ht="22.5" customHeight="1" thickBot="1">
      <c r="A136" s="19" t="s">
        <v>140</v>
      </c>
      <c r="B136" s="10">
        <v>120803000</v>
      </c>
      <c r="C136" s="11">
        <v>22779000</v>
      </c>
      <c r="D136" s="11">
        <v>10459000</v>
      </c>
      <c r="E136" s="11">
        <v>0</v>
      </c>
      <c r="F136" s="11">
        <v>8242000</v>
      </c>
      <c r="G136" s="11">
        <v>54562000</v>
      </c>
      <c r="H136" s="11">
        <v>0</v>
      </c>
      <c r="I136" s="11">
        <v>0</v>
      </c>
      <c r="J136" s="11">
        <v>0</v>
      </c>
      <c r="K136" s="12">
        <f>SUM(B136:J136)</f>
        <v>216845000</v>
      </c>
    </row>
    <row r="137" spans="1:11" ht="15" thickBot="1">
      <c r="A137" s="16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4.75" customHeight="1">
      <c r="A138" s="22" t="s">
        <v>141</v>
      </c>
      <c r="B138" s="23">
        <v>33822886000</v>
      </c>
      <c r="C138" s="24">
        <v>5398662000</v>
      </c>
      <c r="D138" s="24">
        <v>3624144000</v>
      </c>
      <c r="E138" s="24">
        <v>0</v>
      </c>
      <c r="F138" s="24">
        <v>1814858000</v>
      </c>
      <c r="G138" s="24">
        <v>7089445000</v>
      </c>
      <c r="H138" s="24">
        <v>0</v>
      </c>
      <c r="I138" s="24">
        <v>0</v>
      </c>
      <c r="J138" s="24">
        <v>0</v>
      </c>
      <c r="K138" s="9">
        <f>SUM(B138:J138)</f>
        <v>51749995000</v>
      </c>
    </row>
    <row r="139" spans="1:11" ht="24.75" customHeight="1">
      <c r="A139" s="25" t="s">
        <v>142</v>
      </c>
      <c r="B139" s="26">
        <v>12991847000</v>
      </c>
      <c r="C139" s="27">
        <v>2417423000</v>
      </c>
      <c r="D139" s="27">
        <v>8162587000</v>
      </c>
      <c r="E139" s="27">
        <v>0</v>
      </c>
      <c r="F139" s="27">
        <v>21563863000</v>
      </c>
      <c r="G139" s="27">
        <v>37991199000</v>
      </c>
      <c r="H139" s="27">
        <v>3649737000</v>
      </c>
      <c r="I139" s="27">
        <v>582148000</v>
      </c>
      <c r="J139" s="27">
        <v>0</v>
      </c>
      <c r="K139" s="4">
        <f>SUM(B139:J139)</f>
        <v>87358804000</v>
      </c>
    </row>
    <row r="140" spans="1:11" ht="24.75" customHeight="1" thickBot="1">
      <c r="A140" s="28" t="s">
        <v>143</v>
      </c>
      <c r="B140" s="29">
        <f aca="true" t="shared" si="2" ref="B140:J140">B138+B139</f>
        <v>46814733000</v>
      </c>
      <c r="C140" s="30">
        <f t="shared" si="2"/>
        <v>7816085000</v>
      </c>
      <c r="D140" s="30">
        <f t="shared" si="2"/>
        <v>11786731000</v>
      </c>
      <c r="E140" s="30">
        <f t="shared" si="2"/>
        <v>0</v>
      </c>
      <c r="F140" s="30">
        <f t="shared" si="2"/>
        <v>23378721000</v>
      </c>
      <c r="G140" s="30">
        <f t="shared" si="2"/>
        <v>45080644000</v>
      </c>
      <c r="H140" s="30">
        <f t="shared" si="2"/>
        <v>3649737000</v>
      </c>
      <c r="I140" s="30">
        <f t="shared" si="2"/>
        <v>582148000</v>
      </c>
      <c r="J140" s="30">
        <f t="shared" si="2"/>
        <v>0</v>
      </c>
      <c r="K140" s="12">
        <f>SUM(B140:J140)</f>
        <v>139108799000</v>
      </c>
    </row>
    <row r="141" spans="1:11" ht="14.25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"/>
    </row>
  </sheetData>
  <sheetProtection/>
  <mergeCells count="3"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Ali</cp:lastModifiedBy>
  <cp:lastPrinted>2021-01-01T14:58:03Z</cp:lastPrinted>
  <dcterms:created xsi:type="dcterms:W3CDTF">2020-01-21T10:47:42Z</dcterms:created>
  <dcterms:modified xsi:type="dcterms:W3CDTF">2021-01-01T14:58:26Z</dcterms:modified>
  <cp:category/>
  <cp:version/>
  <cp:contentType/>
  <cp:contentStatus/>
</cp:coreProperties>
</file>