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activeTab="0"/>
  </bookViews>
  <sheets>
    <sheet name="IIA-2021" sheetId="1" r:id="rId1"/>
    <sheet name="IIA-2022" sheetId="2" r:id="rId2"/>
    <sheet name="IIA-2023" sheetId="3" r:id="rId3"/>
    <sheet name="IIB-2021" sheetId="4" r:id="rId4"/>
    <sheet name="IIB-2022" sheetId="5" r:id="rId5"/>
    <sheet name="IIB-2023" sheetId="6" r:id="rId6"/>
    <sheet name="III-2021" sheetId="7" r:id="rId7"/>
    <sheet name="III-2022" sheetId="8" r:id="rId8"/>
    <sheet name="III-2023" sheetId="9" r:id="rId9"/>
  </sheets>
  <definedNames>
    <definedName name="Asama" localSheetId="1">'IIA-2022'!#REF!</definedName>
    <definedName name="Asama" localSheetId="2">'IIA-2023'!#REF!</definedName>
    <definedName name="Asama" localSheetId="3">'IIB-2021'!#REF!</definedName>
    <definedName name="Asama" localSheetId="4">'IIB-2022'!#REF!</definedName>
    <definedName name="Asama" localSheetId="5">'IIB-2023'!#REF!</definedName>
    <definedName name="Asama" localSheetId="6">'III-2021'!#REF!</definedName>
    <definedName name="Asama" localSheetId="7">'III-2022'!#REF!</definedName>
    <definedName name="Asama" localSheetId="8">'III-2023'!#REF!</definedName>
    <definedName name="Asama">'IIA-2021'!#REF!</definedName>
    <definedName name="AsamaAd" localSheetId="1">'IIA-2022'!#REF!</definedName>
    <definedName name="AsamaAd" localSheetId="2">'IIA-2023'!#REF!</definedName>
    <definedName name="AsamaAd" localSheetId="3">'IIB-2021'!#REF!</definedName>
    <definedName name="AsamaAd" localSheetId="4">'IIB-2022'!#REF!</definedName>
    <definedName name="AsamaAd" localSheetId="5">'IIB-2023'!#REF!</definedName>
    <definedName name="AsamaAd" localSheetId="6">'III-2021'!#REF!</definedName>
    <definedName name="AsamaAd" localSheetId="7">'III-2022'!#REF!</definedName>
    <definedName name="AsamaAd" localSheetId="8">'III-2023'!#REF!</definedName>
    <definedName name="AsamaAd">'IIA-2021'!#REF!</definedName>
    <definedName name="BaslaSatir" localSheetId="1">'IIA-2022'!$A$9</definedName>
    <definedName name="BaslaSatir" localSheetId="2">'IIA-2023'!$A$10</definedName>
    <definedName name="BaslaSatir" localSheetId="3">'IIB-2021'!$A$9</definedName>
    <definedName name="BaslaSatir" localSheetId="4">'IIB-2022'!$A$9</definedName>
    <definedName name="BaslaSatir" localSheetId="5">'IIB-2023'!$A$9</definedName>
    <definedName name="BaslaSatir" localSheetId="6">'III-2021'!$A$9</definedName>
    <definedName name="BaslaSatir" localSheetId="7">'III-2022'!$A$9</definedName>
    <definedName name="BaslaSatir" localSheetId="8">'III-2023'!$A$9</definedName>
    <definedName name="BaslaSatir">'IIA-2021'!$A$10</definedName>
    <definedName name="ButceYil" localSheetId="1">'IIA-2022'!#REF!</definedName>
    <definedName name="ButceYil" localSheetId="2">'IIA-2023'!#REF!</definedName>
    <definedName name="ButceYil" localSheetId="3">'IIB-2021'!#REF!</definedName>
    <definedName name="ButceYil" localSheetId="4">'IIB-2022'!#REF!</definedName>
    <definedName name="ButceYil" localSheetId="5">'IIB-2023'!#REF!</definedName>
    <definedName name="ButceYil" localSheetId="6">'III-2021'!#REF!</definedName>
    <definedName name="ButceYil" localSheetId="7">'III-2022'!#REF!</definedName>
    <definedName name="ButceYil" localSheetId="8">'III-2023'!#REF!</definedName>
    <definedName name="ButceYil">'IIA-2021'!#REF!</definedName>
    <definedName name="Fark" localSheetId="1">'IIA-2022'!#REF!</definedName>
    <definedName name="Fark" localSheetId="2">'IIA-2023'!#REF!</definedName>
    <definedName name="Fark" localSheetId="3">'IIB-2021'!#REF!</definedName>
    <definedName name="Fark" localSheetId="4">'IIB-2022'!#REF!</definedName>
    <definedName name="Fark" localSheetId="5">'IIB-2023'!#REF!</definedName>
    <definedName name="Fark" localSheetId="6">'III-2021'!#REF!</definedName>
    <definedName name="Fark" localSheetId="7">'III-2022'!#REF!</definedName>
    <definedName name="Fark" localSheetId="8">'III-2023'!#REF!</definedName>
    <definedName name="Fark">'IIA-2021'!#REF!</definedName>
    <definedName name="FormatSatir" localSheetId="1">'IIA-2022'!#REF!</definedName>
    <definedName name="FormatSatir" localSheetId="2">'IIA-2023'!#REF!</definedName>
    <definedName name="FormatSatir" localSheetId="3">'IIB-2021'!#REF!</definedName>
    <definedName name="FormatSatir" localSheetId="4">'IIB-2022'!#REF!</definedName>
    <definedName name="FormatSatir" localSheetId="5">'IIB-2023'!#REF!</definedName>
    <definedName name="FormatSatir" localSheetId="6">'III-2021'!#REF!</definedName>
    <definedName name="FormatSatir" localSheetId="7">'III-2022'!#REF!</definedName>
    <definedName name="FormatSatir" localSheetId="8">'III-2023'!#REF!</definedName>
    <definedName name="FormatSatir">'IIA-2021'!#REF!</definedName>
    <definedName name="KurumAdi" localSheetId="1">'IIA-2022'!#REF!</definedName>
    <definedName name="KurumAdi" localSheetId="2">'IIA-2023'!#REF!</definedName>
    <definedName name="KurumAdi" localSheetId="3">'IIB-2021'!#REF!</definedName>
    <definedName name="KurumAdi" localSheetId="4">'IIB-2022'!#REF!</definedName>
    <definedName name="KurumAdi" localSheetId="5">'IIB-2023'!#REF!</definedName>
    <definedName name="KurumAdi" localSheetId="6">'III-2021'!#REF!</definedName>
    <definedName name="KurumAdi" localSheetId="7">'III-2022'!#REF!</definedName>
    <definedName name="KurumAdi" localSheetId="8">'III-2023'!#REF!</definedName>
    <definedName name="KurumAdi">'IIA-2021'!#REF!</definedName>
    <definedName name="KurumTur" localSheetId="1">'IIA-2022'!#REF!</definedName>
    <definedName name="KurumTur" localSheetId="2">'IIA-2023'!#REF!</definedName>
    <definedName name="KurumTur" localSheetId="3">'IIB-2021'!#REF!</definedName>
    <definedName name="KurumTur" localSheetId="4">'IIB-2022'!#REF!</definedName>
    <definedName name="KurumTur" localSheetId="5">'IIB-2023'!#REF!</definedName>
    <definedName name="KurumTur" localSheetId="6">'III-2021'!#REF!</definedName>
    <definedName name="KurumTur" localSheetId="7">'III-2022'!#REF!</definedName>
    <definedName name="KurumTur" localSheetId="8">'III-2023'!#REF!</definedName>
    <definedName name="KurumTur">'IIA-2021'!#REF!</definedName>
    <definedName name="ToplamSatir" localSheetId="1">'IIA-2022'!#REF!</definedName>
    <definedName name="ToplamSatir" localSheetId="2">'IIA-2023'!#REF!</definedName>
    <definedName name="ToplamSatir" localSheetId="3">'IIB-2021'!#REF!</definedName>
    <definedName name="ToplamSatir" localSheetId="4">'IIB-2022'!#REF!</definedName>
    <definedName name="ToplamSatir" localSheetId="5">'IIB-2023'!#REF!</definedName>
    <definedName name="ToplamSatir" localSheetId="6">'III-2021'!#REF!</definedName>
    <definedName name="ToplamSatir" localSheetId="7">'III-2022'!#REF!</definedName>
    <definedName name="ToplamSatir" localSheetId="8">'III-2023'!#REF!</definedName>
    <definedName name="ToplamSatir">'IIA-2021'!#REF!</definedName>
    <definedName name="_xlnm.Print_Area" localSheetId="3">'IIB-2021'!$A$1:$G$55</definedName>
    <definedName name="_xlnm.Print_Titles" localSheetId="0">'IIA-2021'!$6:$9</definedName>
    <definedName name="_xlnm.Print_Titles" localSheetId="1">'IIA-2022'!$5:$8</definedName>
    <definedName name="_xlnm.Print_Titles" localSheetId="2">'IIA-2023'!$6:$9</definedName>
  </definedNames>
  <calcPr fullCalcOnLoad="1"/>
</workbook>
</file>

<file path=xl/sharedStrings.xml><?xml version="1.0" encoding="utf-8"?>
<sst xmlns="http://schemas.openxmlformats.org/spreadsheetml/2006/main" count="931" uniqueCount="201">
  <si>
    <t/>
  </si>
  <si>
    <t>KURUMLAR</t>
  </si>
  <si>
    <t>ÖDENEK</t>
  </si>
  <si>
    <t>GELİR</t>
  </si>
  <si>
    <t>FİNANSMAN</t>
  </si>
  <si>
    <t>Hazine Yardımı</t>
  </si>
  <si>
    <t>Öz Gelir</t>
  </si>
  <si>
    <t>Toplam</t>
  </si>
  <si>
    <t>Net Finansman</t>
  </si>
  <si>
    <t>Toplam Finansman</t>
  </si>
  <si>
    <t>ÖZEL BÜTÇELİ DİĞER KURUMLAR</t>
  </si>
  <si>
    <t>ÖZEL BÜTÇELİ KURUMLAR TOPLAMI</t>
  </si>
  <si>
    <t>YÜKSEKÖĞRETİM KURULU</t>
  </si>
  <si>
    <t xml:space="preserve">ANKARA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</si>
  <si>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</si>
  <si>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</si>
  <si>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</si>
  <si>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</si>
  <si>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</si>
  <si>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</si>
  <si>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</si>
  <si>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</si>
  <si>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</si>
  <si>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</si>
  <si>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</si>
  <si>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BURSA 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</si>
  <si>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</si>
  <si>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</si>
  <si>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</si>
  <si>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</si>
  <si>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ÇUKUROVA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</si>
  <si>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</si>
  <si>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</si>
  <si>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</si>
  <si>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</si>
  <si>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</si>
  <si>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</si>
  <si>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</si>
  <si>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</si>
  <si>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</si>
  <si>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SÜLEYMAN DEMİREL ÜNİVERSİTESİ </t>
  </si>
  <si>
    <t xml:space="preserve">AYDIN ADNAN MENDERES ÜNİVERSİTESİ </t>
  </si>
  <si>
    <t xml:space="preserve">ZONGULDAK BÜLENT ECEVİT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</si>
  <si>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</si>
  <si>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</si>
  <si>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</si>
  <si>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</si>
  <si>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</si>
  <si>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BOLU ABANT İZZET BAYSAL ÜNİVERSİTESİ </t>
  </si>
  <si>
    <t xml:space="preserve">HATAY 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</si>
  <si>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</si>
  <si>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</si>
  <si>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</si>
  <si>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</si>
  <si>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KÜTAHYA DUMLUPINAR ÜNİVERSİTESİ </t>
  </si>
  <si>
    <t>TOKAT 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</si>
  <si>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</si>
  <si>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</si>
  <si>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</si>
  <si>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</si>
  <si>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</si>
  <si>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KIRŞEHİR AHİ EVRAN ÜNİVERSİTESİ</t>
  </si>
  <si>
    <t>KASTAMONU ÜNİVERSİTESİ</t>
  </si>
  <si>
    <t>DÜZCE ÜNİVERSİTESİ</t>
  </si>
  <si>
    <t>BURDUR MEHMET AKİF ERSOY ÜNİVERSİTESİ</t>
  </si>
  <si>
    <t>UŞAK ÜNİVERSİTESİ</t>
  </si>
  <si>
    <t>RECEP TAYYİP ERDOĞAN ÜNİVERSİTESİ</t>
  </si>
  <si>
    <t>TEKİRDAĞ NAMIK KEMAL ÜNİVERSİTESİ</t>
  </si>
  <si>
    <t>ERZİNCAN BİNALİ YILDIRIM ÜNİVERSİTESİ</t>
  </si>
  <si>
    <t>AKSARAY ÜNİVERSİTESİ</t>
  </si>
  <si>
    <t>GİRESUN ÜNİVERSİTESİ</t>
  </si>
  <si>
    <t>HİTİT ÜNİVERSİTESİ</t>
  </si>
  <si>
    <t>YOZGAT 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</si>
  <si>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</si>
  <si>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</si>
  <si>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</si>
  <si>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</si>
  <si>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</si>
  <si>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</si>
  <si>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</si>
  <si>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</si>
  <si>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</si>
  <si>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</si>
  <si>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</si>
  <si>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</si>
  <si>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</si>
  <si>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</si>
  <si>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</si>
  <si>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</si>
  <si>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</si>
  <si>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</si>
  <si>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</si>
  <si>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</si>
  <si>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</si>
  <si>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</si>
  <si>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</si>
  <si>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</si>
  <si>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</si>
  <si>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</si>
  <si>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</si>
  <si>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</si>
  <si>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</si>
  <si>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</si>
  <si>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</si>
  <si>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</si>
  <si>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</si>
  <si>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</si>
  <si>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</si>
  <si>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</si>
  <si>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</si>
  <si>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ALPARSLAN TÜRKEŞ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</si>
  <si>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</si>
  <si>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</si>
  <si>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</si>
  <si>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</si>
  <si>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</si>
  <si>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</si>
  <si>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</si>
  <si>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YÜKSEKÖĞRETİM KALİTE KURULU</t>
  </si>
  <si>
    <t>ANKARA MÜZİK VE GÜZEL SANATLAR ÜNİVERSİTESİ</t>
  </si>
  <si>
    <t>GAZİANTEP İSLAM BİLİM VE TEKNOLOJİ ÜNİVERSİTESİ</t>
  </si>
  <si>
    <t>KONYA TEKNİK ÜNİVERSİTESİ</t>
  </si>
  <si>
    <t>KÜTAHYA SAĞLIK BİLİMLERİ ÜNİVERSİTESİ</t>
  </si>
  <si>
    <t>MALATYA TURGUT ÖZAL ÜNİVERSİTESİ</t>
  </si>
  <si>
    <t>İSTANBUL ÜNİVERSİTESİ - CERRAHPAŞA</t>
  </si>
  <si>
    <t>ANKARA HACI BAYRAM VELİ ÜNİVERSİTESİ</t>
  </si>
  <si>
    <t>SAKARYA UYGULAMALI BİLİMLER ÜNİVERSİTESİ</t>
  </si>
  <si>
    <t>SAMSUN ÜNİVERSİTESİ</t>
  </si>
  <si>
    <t>SİVAS BİLİM VE TEKNOLOJİ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</si>
  <si>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</si>
  <si>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</si>
  <si>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</si>
  <si>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</si>
  <si>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</si>
  <si>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</si>
  <si>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</si>
  <si>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YÜKSEKÖĞRETİM KURUMLARI</t>
  </si>
  <si>
    <t xml:space="preserve">ORTA DOĞU TEKNİK ÜNİVERSİTESİ     </t>
  </si>
  <si>
    <t>SİVAS CUMHURİYET ÜNİVERSİTESİ</t>
  </si>
  <si>
    <t>ONDOKUZ MAYIS ÜNİVERSİTESİ</t>
  </si>
  <si>
    <t>HARRAN ÜNİVERSİTESİ</t>
  </si>
  <si>
    <t>MERSİN ÜNİVERSİTESİ</t>
  </si>
  <si>
    <t>MERKEZİ YÖNETİM KAPSAMINDAKİ 5018 SAYILI KANUNA EKLİ  (II) SAYILI CETVELDE YER ALAN ÖZEL BÜTÇELİ İDARELER İLE (III) SAYILI CETVELDE YER ALAN DÜZENLEYİCİ VE DENETLEYİCİ KURUMLARIN (2021-2023) DÖNEMİ BÜTÇE GELİR VE NET FİNANSMANLARI</t>
  </si>
  <si>
    <t>ÖLÇME SEÇME VE YERLEŞTİRME MERKEZİ BAŞKANLIĞI</t>
  </si>
  <si>
    <t>SAVUNMA SANAYİ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</si>
  <si>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</si>
  <si>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</si>
  <si>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</si>
  <si>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</si>
  <si>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</si>
  <si>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BİLİMSEL VE TEKNOLOJİK ARAŞTIRMA KURUMU</t>
  </si>
  <si>
    <t>TÜRKİYE BİLİMLER AKADEMİSİ</t>
  </si>
  <si>
    <t xml:space="preserve">KARAYOLLARI GENEL MÜDÜRLÜĞÜ 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</si>
  <si>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</si>
  <si>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</si>
  <si>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</si>
  <si>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</si>
  <si>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</si>
  <si>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MADEN TETKİK VE ARAMA GENEL MÜDÜRLÜĞÜ</t>
  </si>
  <si>
    <t>SİVİL HAVACILIK GENEL MÜDÜRLÜĞÜ</t>
  </si>
  <si>
    <t>TÜRK AKREDİTASYON KURUMU</t>
  </si>
  <si>
    <t>TÜRK STANDARDLARI ENSTİTÜSÜ</t>
  </si>
  <si>
    <t>TÜRK PATENT VE MARKA KURUMU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</si>
  <si>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</si>
  <si>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</si>
  <si>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</si>
  <si>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</si>
  <si>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KAMU DENETÇİLİĞİ KURUMU</t>
  </si>
  <si>
    <t>CEZA İNFAZ KURUMLARI İLE TUTUKEVLERİ İŞ YURTLARI KURUMU</t>
  </si>
  <si>
    <t>MESLEKİ YETERLİLİK KURUMU BAŞKANLIĞI</t>
  </si>
  <si>
    <t>YURTDIŞI TÜRKLER VE AKRABA TOPLULUKLAR BAŞKANLIĞI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</si>
  <si>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</si>
  <si>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</si>
  <si>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</si>
  <si>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</si>
  <si>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</si>
  <si>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</si>
  <si>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</si>
  <si>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TÜRKİYE İNSAN HAKLARI VE EŞİTLİK KURUMU</t>
  </si>
  <si>
    <t>TÜRKİYE SAĞLIK ENSTİTÜLERİ BAŞKANLIĞI</t>
  </si>
  <si>
    <t>HELAL AKREDİTASYON KURUMU</t>
  </si>
  <si>
    <t>MADEN VE PETROL İŞLERİ GENEL MÜDÜRLÜĞÜ</t>
  </si>
  <si>
    <t>TÜRKİYE UZAY AJANSI</t>
  </si>
  <si>
    <t>KAPADOKYA ALAN BAŞKANLIĞI</t>
  </si>
  <si>
    <t xml:space="preserve">TÜRKİYE ADALET AKADEMİSİ </t>
  </si>
  <si>
    <t>TÜRKİYE ENERJİ, NÜKLEER VE MADEN ARAŞTIRMA KURUMU</t>
  </si>
  <si>
    <t>DÜZENLEYİCİ VE DENETLEYİCİ KURUMLAR</t>
  </si>
  <si>
    <t>DÜZENLEYİCİ ve DENETLEYİCİ KURUMLAR</t>
  </si>
  <si>
    <t xml:space="preserve">RADYO VE TELEVİZYON ÜST KURULU 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</si>
  <si>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</si>
  <si>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</si>
  <si>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</si>
  <si>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</si>
  <si>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</si>
  <si>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</si>
  <si>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KAMU GÖZETİMİ, MUHASEBE VE DENETİM STANDARTLARI KURUMU</t>
  </si>
  <si>
    <t>KİŞİSEL VERİLERİ KORUMA KURUMU</t>
  </si>
  <si>
    <t>NÜKLEER DÜZENLEME KURUMU</t>
  </si>
  <si>
    <t>SİGORTACILIK VE ÖZEL EMEKLİLİK DÜZENLEME VE DENETLEME KURUMU</t>
  </si>
  <si>
    <t>2021-2023 DÖNEMİ BÜTÇE GELİRLERİ</t>
  </si>
  <si>
    <t>TL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</si>
</sst>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000"/>
  </numFmts>
  <fonts count="41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21" borderId="6" applyNumberFormat="0" applyAlignment="0" applyProtection="0"/>
    <xf numFmtId="0" fontId="10" fillId="23" borderId="7" applyNumberFormat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0" fillId="26" borderId="8" applyNumberFormat="0" applyFont="0" applyAlignment="0" applyProtection="0"/>
    <xf numFmtId="0" fontId="40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8" fillId="37" borderId="0" applyNumberFormat="0" applyBorder="0" applyAlignment="0" applyProtection="0"/>
  </cellStyleXfs>
  <cellXfs count="7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3" fontId="2" fillId="0" borderId="29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3" fontId="2" fillId="0" borderId="31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42"/>
  <sheetViews>
    <sheetView tabSelected="1" zoomScale="75" zoomScaleNormal="75" workbookViewId="0" topLeftCell="A1">
      <selection activeCell="A3" sqref="A3:G3"/>
    </sheetView>
  </sheetViews>
  <sheetFormatPr defaultColWidth="9.00390625" defaultRowHeight="15" customHeight="1"/>
  <cols>
    <col min="1" max="1" width="55.125" style="3" bestFit="1" customWidth="1"/>
    <col min="2" max="5" width="24.75390625" style="3" customWidth="1"/>
    <col min="6" max="7" width="23.75390625" style="3" bestFit="1" customWidth="1"/>
    <col min="8" max="251" width="9.125" style="3" bestFit="1" customWidth="1"/>
  </cols>
  <sheetData>
    <row r="1" spans="1:7" ht="15">
      <c r="A1" s="4"/>
      <c r="B1" s="1"/>
      <c r="C1" s="2"/>
      <c r="D1" s="5"/>
      <c r="E1" s="5"/>
      <c r="F1" s="5"/>
      <c r="G1" s="5"/>
    </row>
    <row r="2" spans="1:253" ht="66.75" customHeight="1">
      <c r="A2" s="54" t="s">
        <v>142</v>
      </c>
      <c r="B2" s="55"/>
      <c r="C2" s="55"/>
      <c r="D2" s="55"/>
      <c r="E2" s="55"/>
      <c r="F2" s="55"/>
      <c r="G2" s="55"/>
      <c r="H2" s="5"/>
      <c r="I2" s="5"/>
      <c r="IR2" s="3"/>
      <c r="IS2" s="3"/>
    </row>
    <row r="3" spans="1:7" ht="19.5" customHeight="1">
      <c r="A3" s="55" t="s">
        <v>199</v>
      </c>
      <c r="B3" s="55" t="s">
        <v>0</v>
      </c>
      <c r="C3" s="55" t="s">
        <v>0</v>
      </c>
      <c r="D3" s="55" t="s">
        <v>0</v>
      </c>
      <c r="E3" s="55" t="s">
        <v>0</v>
      </c>
      <c r="F3" s="55" t="s">
        <v>0</v>
      </c>
      <c r="G3" s="55" t="s">
        <v>0</v>
      </c>
    </row>
    <row r="4" spans="1:7" ht="23.25" customHeight="1">
      <c r="A4" s="55" t="s">
        <v>136</v>
      </c>
      <c r="B4" s="55"/>
      <c r="C4" s="55"/>
      <c r="D4" s="55"/>
      <c r="E4" s="55"/>
      <c r="F4" s="55"/>
      <c r="G4" s="55"/>
    </row>
    <row r="5" spans="1:7" s="7" customFormat="1" ht="18" customHeight="1" thickBot="1">
      <c r="A5" s="6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26" t="s">
        <v>200</v>
      </c>
    </row>
    <row r="6" spans="1:7" s="7" customFormat="1" ht="19.5" customHeight="1">
      <c r="A6" s="50" t="s">
        <v>1</v>
      </c>
      <c r="B6" s="48">
        <v>2021</v>
      </c>
      <c r="C6" s="48" t="s">
        <v>0</v>
      </c>
      <c r="D6" s="48" t="s">
        <v>0</v>
      </c>
      <c r="E6" s="48" t="s">
        <v>0</v>
      </c>
      <c r="F6" s="48" t="s">
        <v>0</v>
      </c>
      <c r="G6" s="49" t="s">
        <v>0</v>
      </c>
    </row>
    <row r="7" spans="1:7" s="7" customFormat="1" ht="19.5" customHeight="1">
      <c r="A7" s="51"/>
      <c r="B7" s="47" t="s">
        <v>2</v>
      </c>
      <c r="C7" s="52" t="s">
        <v>3</v>
      </c>
      <c r="D7" s="52" t="s">
        <v>0</v>
      </c>
      <c r="E7" s="52" t="s">
        <v>0</v>
      </c>
      <c r="F7" s="47" t="s">
        <v>4</v>
      </c>
      <c r="G7" s="53" t="s">
        <v>0</v>
      </c>
    </row>
    <row r="8" spans="1:7" s="7" customFormat="1" ht="19.5" customHeight="1">
      <c r="A8" s="51"/>
      <c r="B8" s="47" t="s">
        <v>0</v>
      </c>
      <c r="C8" s="47" t="s">
        <v>5</v>
      </c>
      <c r="D8" s="47" t="s">
        <v>6</v>
      </c>
      <c r="E8" s="47" t="s">
        <v>7</v>
      </c>
      <c r="F8" s="47" t="s">
        <v>8</v>
      </c>
      <c r="G8" s="53" t="s">
        <v>9</v>
      </c>
    </row>
    <row r="9" spans="1:7" s="7" customFormat="1" ht="19.5" customHeight="1">
      <c r="A9" s="51"/>
      <c r="B9" s="47" t="s">
        <v>0</v>
      </c>
      <c r="C9" s="47" t="s">
        <v>0</v>
      </c>
      <c r="D9" s="47" t="s">
        <v>0</v>
      </c>
      <c r="E9" s="47" t="s">
        <v>0</v>
      </c>
      <c r="F9" s="47" t="s">
        <v>0</v>
      </c>
      <c r="G9" s="53" t="s">
        <v>0</v>
      </c>
    </row>
    <row r="10" spans="1:7" ht="24.75" customHeight="1">
      <c r="A10" s="33" t="s">
        <v>12</v>
      </c>
      <c r="B10" s="34">
        <v>115992000</v>
      </c>
      <c r="C10" s="34">
        <v>112572000</v>
      </c>
      <c r="D10" s="34">
        <f aca="true" t="shared" si="0" ref="D10:D41">E10-C10</f>
        <v>3420000</v>
      </c>
      <c r="E10" s="34">
        <v>115992000</v>
      </c>
      <c r="F10" s="34">
        <v>0</v>
      </c>
      <c r="G10" s="35">
        <v>22500000</v>
      </c>
    </row>
    <row r="11" spans="1:7" ht="24.75" customHeight="1">
      <c r="A11" s="31" t="s">
        <v>13</v>
      </c>
      <c r="B11" s="27">
        <v>1486542000</v>
      </c>
      <c r="C11" s="27">
        <v>1408178000</v>
      </c>
      <c r="D11" s="27">
        <f t="shared" si="0"/>
        <v>78364000</v>
      </c>
      <c r="E11" s="27">
        <v>1486542000</v>
      </c>
      <c r="F11" s="27">
        <v>0</v>
      </c>
      <c r="G11" s="9">
        <v>95326000</v>
      </c>
    </row>
    <row r="12" spans="1:7" ht="24.75" customHeight="1">
      <c r="A12" s="31" t="s">
        <v>137</v>
      </c>
      <c r="B12" s="27">
        <v>709904000</v>
      </c>
      <c r="C12" s="27">
        <v>612755000</v>
      </c>
      <c r="D12" s="27">
        <f t="shared" si="0"/>
        <v>97149000</v>
      </c>
      <c r="E12" s="27">
        <v>709904000</v>
      </c>
      <c r="F12" s="27">
        <v>0</v>
      </c>
      <c r="G12" s="9">
        <v>122309000</v>
      </c>
    </row>
    <row r="13" spans="1:7" ht="24.75" customHeight="1">
      <c r="A13" s="31" t="s">
        <v>14</v>
      </c>
      <c r="B13" s="27">
        <v>1341646000</v>
      </c>
      <c r="C13" s="27">
        <v>1246940000</v>
      </c>
      <c r="D13" s="27">
        <f t="shared" si="0"/>
        <v>94706000</v>
      </c>
      <c r="E13" s="27">
        <v>1341646000</v>
      </c>
      <c r="F13" s="27">
        <v>0</v>
      </c>
      <c r="G13" s="9">
        <v>36482000</v>
      </c>
    </row>
    <row r="14" spans="1:7" ht="24.75" customHeight="1">
      <c r="A14" s="31" t="s">
        <v>15</v>
      </c>
      <c r="B14" s="27">
        <v>1090331000</v>
      </c>
      <c r="C14" s="27">
        <v>1020946000</v>
      </c>
      <c r="D14" s="27">
        <f t="shared" si="0"/>
        <v>69385000</v>
      </c>
      <c r="E14" s="27">
        <v>1090331000</v>
      </c>
      <c r="F14" s="27">
        <v>0</v>
      </c>
      <c r="G14" s="9">
        <v>93102000</v>
      </c>
    </row>
    <row r="15" spans="1:7" ht="24.75" customHeight="1">
      <c r="A15" s="31" t="s">
        <v>16</v>
      </c>
      <c r="B15" s="27">
        <v>1444452000</v>
      </c>
      <c r="C15" s="27">
        <v>1332141000</v>
      </c>
      <c r="D15" s="27">
        <f t="shared" si="0"/>
        <v>112311000</v>
      </c>
      <c r="E15" s="27">
        <v>1444452000</v>
      </c>
      <c r="F15" s="27">
        <v>0</v>
      </c>
      <c r="G15" s="9">
        <v>106871000</v>
      </c>
    </row>
    <row r="16" spans="1:7" ht="24.75" customHeight="1">
      <c r="A16" s="31" t="s">
        <v>17</v>
      </c>
      <c r="B16" s="27">
        <v>693034000</v>
      </c>
      <c r="C16" s="27">
        <v>620882000</v>
      </c>
      <c r="D16" s="27">
        <f t="shared" si="0"/>
        <v>72152000</v>
      </c>
      <c r="E16" s="27">
        <v>693034000</v>
      </c>
      <c r="F16" s="27">
        <v>0</v>
      </c>
      <c r="G16" s="9">
        <v>112870000</v>
      </c>
    </row>
    <row r="17" spans="1:7" ht="24.75" customHeight="1">
      <c r="A17" s="31" t="s">
        <v>18</v>
      </c>
      <c r="B17" s="27">
        <v>426130000</v>
      </c>
      <c r="C17" s="27">
        <v>384744000</v>
      </c>
      <c r="D17" s="27">
        <f t="shared" si="0"/>
        <v>41386000</v>
      </c>
      <c r="E17" s="27">
        <v>426130000</v>
      </c>
      <c r="F17" s="27">
        <v>0</v>
      </c>
      <c r="G17" s="9">
        <v>51211000</v>
      </c>
    </row>
    <row r="18" spans="1:7" ht="24.75" customHeight="1">
      <c r="A18" s="31" t="s">
        <v>19</v>
      </c>
      <c r="B18" s="27">
        <v>829317000</v>
      </c>
      <c r="C18" s="27">
        <v>750117000</v>
      </c>
      <c r="D18" s="27">
        <f t="shared" si="0"/>
        <v>79200000</v>
      </c>
      <c r="E18" s="27">
        <v>829317000</v>
      </c>
      <c r="F18" s="27">
        <v>0</v>
      </c>
      <c r="G18" s="9">
        <v>37483000</v>
      </c>
    </row>
    <row r="19" spans="1:7" ht="24.75" customHeight="1">
      <c r="A19" s="31" t="s">
        <v>20</v>
      </c>
      <c r="B19" s="27">
        <v>458113000</v>
      </c>
      <c r="C19" s="27">
        <v>422454000</v>
      </c>
      <c r="D19" s="27">
        <f t="shared" si="0"/>
        <v>35659000</v>
      </c>
      <c r="E19" s="27">
        <v>458113000</v>
      </c>
      <c r="F19" s="27">
        <v>0</v>
      </c>
      <c r="G19" s="9">
        <v>48921000</v>
      </c>
    </row>
    <row r="20" spans="1:7" ht="42.75" customHeight="1">
      <c r="A20" s="31" t="s">
        <v>21</v>
      </c>
      <c r="B20" s="27">
        <v>188917000</v>
      </c>
      <c r="C20" s="27">
        <v>180501000</v>
      </c>
      <c r="D20" s="27">
        <f t="shared" si="0"/>
        <v>8416000</v>
      </c>
      <c r="E20" s="27">
        <v>188917000</v>
      </c>
      <c r="F20" s="27">
        <v>0</v>
      </c>
      <c r="G20" s="9">
        <v>2946000</v>
      </c>
    </row>
    <row r="21" spans="1:7" ht="24.75" customHeight="1">
      <c r="A21" s="31" t="s">
        <v>22</v>
      </c>
      <c r="B21" s="27">
        <v>1177845000</v>
      </c>
      <c r="C21" s="27">
        <v>1065642000</v>
      </c>
      <c r="D21" s="27">
        <f t="shared" si="0"/>
        <v>112203000</v>
      </c>
      <c r="E21" s="27">
        <v>1177845000</v>
      </c>
      <c r="F21" s="27">
        <v>0</v>
      </c>
      <c r="G21" s="9">
        <v>140644000</v>
      </c>
    </row>
    <row r="22" spans="1:7" ht="24.75" customHeight="1">
      <c r="A22" s="31" t="s">
        <v>23</v>
      </c>
      <c r="B22" s="27">
        <v>1028693000</v>
      </c>
      <c r="C22" s="27">
        <v>941795000</v>
      </c>
      <c r="D22" s="27">
        <f t="shared" si="0"/>
        <v>86898000</v>
      </c>
      <c r="E22" s="27">
        <v>1028693000</v>
      </c>
      <c r="F22" s="27">
        <v>0</v>
      </c>
      <c r="G22" s="9">
        <v>126930000</v>
      </c>
    </row>
    <row r="23" spans="1:7" ht="24.75" customHeight="1">
      <c r="A23" s="31" t="s">
        <v>24</v>
      </c>
      <c r="B23" s="27">
        <v>524813000</v>
      </c>
      <c r="C23" s="27">
        <v>485711000</v>
      </c>
      <c r="D23" s="27">
        <f t="shared" si="0"/>
        <v>39102000</v>
      </c>
      <c r="E23" s="27">
        <v>524813000</v>
      </c>
      <c r="F23" s="27">
        <v>0</v>
      </c>
      <c r="G23" s="9">
        <v>10956000</v>
      </c>
    </row>
    <row r="24" spans="1:7" ht="24.75" customHeight="1">
      <c r="A24" s="31" t="s">
        <v>25</v>
      </c>
      <c r="B24" s="27">
        <v>805593000</v>
      </c>
      <c r="C24" s="27">
        <v>728131000</v>
      </c>
      <c r="D24" s="27">
        <f t="shared" si="0"/>
        <v>77462000</v>
      </c>
      <c r="E24" s="27">
        <v>805593000</v>
      </c>
      <c r="F24" s="27">
        <v>0</v>
      </c>
      <c r="G24" s="9">
        <v>93779000</v>
      </c>
    </row>
    <row r="25" spans="1:7" ht="24.75" customHeight="1">
      <c r="A25" s="31" t="s">
        <v>26</v>
      </c>
      <c r="B25" s="27">
        <v>592832000</v>
      </c>
      <c r="C25" s="27">
        <v>400876000</v>
      </c>
      <c r="D25" s="27">
        <f t="shared" si="0"/>
        <v>191956000</v>
      </c>
      <c r="E25" s="27">
        <v>592832000</v>
      </c>
      <c r="F25" s="27">
        <v>0</v>
      </c>
      <c r="G25" s="9">
        <v>321929000</v>
      </c>
    </row>
    <row r="26" spans="1:7" ht="24.75" customHeight="1">
      <c r="A26" s="31" t="s">
        <v>27</v>
      </c>
      <c r="B26" s="27">
        <v>767510000</v>
      </c>
      <c r="C26" s="27">
        <v>664940000</v>
      </c>
      <c r="D26" s="27">
        <f t="shared" si="0"/>
        <v>102570000</v>
      </c>
      <c r="E26" s="27">
        <v>767510000</v>
      </c>
      <c r="F26" s="27">
        <v>0</v>
      </c>
      <c r="G26" s="9">
        <v>24095000</v>
      </c>
    </row>
    <row r="27" spans="1:7" ht="24.75" customHeight="1">
      <c r="A27" s="31" t="s">
        <v>28</v>
      </c>
      <c r="B27" s="27">
        <v>801167000</v>
      </c>
      <c r="C27" s="27">
        <v>747069000</v>
      </c>
      <c r="D27" s="27">
        <f t="shared" si="0"/>
        <v>54098000</v>
      </c>
      <c r="E27" s="27">
        <v>801167000</v>
      </c>
      <c r="F27" s="27">
        <v>0</v>
      </c>
      <c r="G27" s="9">
        <v>49030000</v>
      </c>
    </row>
    <row r="28" spans="1:7" ht="24.75" customHeight="1">
      <c r="A28" s="31" t="s">
        <v>29</v>
      </c>
      <c r="B28" s="27">
        <v>727052000</v>
      </c>
      <c r="C28" s="27">
        <v>655916000</v>
      </c>
      <c r="D28" s="27">
        <f t="shared" si="0"/>
        <v>71136000</v>
      </c>
      <c r="E28" s="27">
        <v>727052000</v>
      </c>
      <c r="F28" s="27">
        <v>0</v>
      </c>
      <c r="G28" s="9">
        <v>70101000</v>
      </c>
    </row>
    <row r="29" spans="1:7" ht="24.75" customHeight="1">
      <c r="A29" s="31" t="s">
        <v>138</v>
      </c>
      <c r="B29" s="27">
        <v>658991000</v>
      </c>
      <c r="C29" s="27">
        <v>607993000</v>
      </c>
      <c r="D29" s="27">
        <f t="shared" si="0"/>
        <v>50998000</v>
      </c>
      <c r="E29" s="27">
        <v>658991000</v>
      </c>
      <c r="F29" s="27">
        <v>0</v>
      </c>
      <c r="G29" s="9">
        <v>33679000</v>
      </c>
    </row>
    <row r="30" spans="1:7" ht="24.75" customHeight="1">
      <c r="A30" s="31" t="s">
        <v>30</v>
      </c>
      <c r="B30" s="27">
        <v>790648000</v>
      </c>
      <c r="C30" s="27">
        <v>739338000</v>
      </c>
      <c r="D30" s="27">
        <f t="shared" si="0"/>
        <v>51310000</v>
      </c>
      <c r="E30" s="27">
        <v>790648000</v>
      </c>
      <c r="F30" s="27">
        <v>0</v>
      </c>
      <c r="G30" s="9">
        <v>31323000</v>
      </c>
    </row>
    <row r="31" spans="1:7" ht="24.75" customHeight="1">
      <c r="A31" s="31" t="s">
        <v>139</v>
      </c>
      <c r="B31" s="27">
        <v>704532000</v>
      </c>
      <c r="C31" s="27">
        <v>646014000</v>
      </c>
      <c r="D31" s="27">
        <f t="shared" si="0"/>
        <v>58518000</v>
      </c>
      <c r="E31" s="27">
        <v>704532000</v>
      </c>
      <c r="F31" s="27">
        <v>0</v>
      </c>
      <c r="G31" s="9">
        <v>24463000</v>
      </c>
    </row>
    <row r="32" spans="1:7" ht="24.75" customHeight="1">
      <c r="A32" s="31" t="s">
        <v>31</v>
      </c>
      <c r="B32" s="27">
        <v>614051000</v>
      </c>
      <c r="C32" s="27">
        <v>569236000</v>
      </c>
      <c r="D32" s="27">
        <f t="shared" si="0"/>
        <v>44815000</v>
      </c>
      <c r="E32" s="27">
        <v>614051000</v>
      </c>
      <c r="F32" s="27">
        <v>0</v>
      </c>
      <c r="G32" s="9">
        <v>70279000</v>
      </c>
    </row>
    <row r="33" spans="1:7" ht="24.75" customHeight="1">
      <c r="A33" s="31" t="s">
        <v>32</v>
      </c>
      <c r="B33" s="27">
        <v>946265000</v>
      </c>
      <c r="C33" s="27">
        <v>863191000</v>
      </c>
      <c r="D33" s="27">
        <f t="shared" si="0"/>
        <v>83074000</v>
      </c>
      <c r="E33" s="27">
        <v>946265000</v>
      </c>
      <c r="F33" s="27">
        <v>0</v>
      </c>
      <c r="G33" s="9">
        <v>77608000</v>
      </c>
    </row>
    <row r="34" spans="1:7" ht="24.75" customHeight="1">
      <c r="A34" s="31" t="s">
        <v>33</v>
      </c>
      <c r="B34" s="27">
        <v>656533000</v>
      </c>
      <c r="C34" s="27">
        <v>616507000</v>
      </c>
      <c r="D34" s="27">
        <f t="shared" si="0"/>
        <v>40026000</v>
      </c>
      <c r="E34" s="27">
        <v>656533000</v>
      </c>
      <c r="F34" s="27">
        <v>0</v>
      </c>
      <c r="G34" s="9">
        <v>32985000</v>
      </c>
    </row>
    <row r="35" spans="1:7" ht="24.75" customHeight="1">
      <c r="A35" s="31" t="s">
        <v>34</v>
      </c>
      <c r="B35" s="27">
        <v>691867000</v>
      </c>
      <c r="C35" s="27">
        <v>645821000</v>
      </c>
      <c r="D35" s="27">
        <f t="shared" si="0"/>
        <v>46046000</v>
      </c>
      <c r="E35" s="27">
        <v>691867000</v>
      </c>
      <c r="F35" s="27">
        <v>0</v>
      </c>
      <c r="G35" s="9">
        <v>22351000</v>
      </c>
    </row>
    <row r="36" spans="1:7" ht="24.75" customHeight="1">
      <c r="A36" s="31" t="s">
        <v>35</v>
      </c>
      <c r="B36" s="27">
        <v>605931000</v>
      </c>
      <c r="C36" s="27">
        <v>563901000</v>
      </c>
      <c r="D36" s="27">
        <f t="shared" si="0"/>
        <v>42030000</v>
      </c>
      <c r="E36" s="27">
        <v>605931000</v>
      </c>
      <c r="F36" s="27">
        <v>0</v>
      </c>
      <c r="G36" s="9">
        <v>40318000</v>
      </c>
    </row>
    <row r="37" spans="1:7" ht="24.75" customHeight="1">
      <c r="A37" s="31" t="s">
        <v>36</v>
      </c>
      <c r="B37" s="27">
        <v>579706000</v>
      </c>
      <c r="C37" s="27">
        <v>555628000</v>
      </c>
      <c r="D37" s="27">
        <f t="shared" si="0"/>
        <v>24078000</v>
      </c>
      <c r="E37" s="27">
        <v>579706000</v>
      </c>
      <c r="F37" s="27">
        <v>0</v>
      </c>
      <c r="G37" s="9">
        <v>11706000</v>
      </c>
    </row>
    <row r="38" spans="1:7" ht="24.75" customHeight="1">
      <c r="A38" s="31" t="s">
        <v>37</v>
      </c>
      <c r="B38" s="27">
        <v>559270000</v>
      </c>
      <c r="C38" s="27">
        <v>511901000</v>
      </c>
      <c r="D38" s="27">
        <f t="shared" si="0"/>
        <v>47369000</v>
      </c>
      <c r="E38" s="27">
        <v>559270000</v>
      </c>
      <c r="F38" s="27">
        <v>0</v>
      </c>
      <c r="G38" s="9">
        <v>35750000</v>
      </c>
    </row>
    <row r="39" spans="1:7" ht="24.75" customHeight="1">
      <c r="A39" s="31" t="s">
        <v>38</v>
      </c>
      <c r="B39" s="27">
        <v>170083000</v>
      </c>
      <c r="C39" s="27">
        <v>165690000</v>
      </c>
      <c r="D39" s="27">
        <f t="shared" si="0"/>
        <v>4393000</v>
      </c>
      <c r="E39" s="27">
        <v>170083000</v>
      </c>
      <c r="F39" s="27">
        <v>0</v>
      </c>
      <c r="G39" s="9">
        <v>20305000</v>
      </c>
    </row>
    <row r="40" spans="1:7" ht="24.75" customHeight="1">
      <c r="A40" s="31" t="s">
        <v>39</v>
      </c>
      <c r="B40" s="27">
        <v>174624000</v>
      </c>
      <c r="C40" s="27">
        <v>171973000</v>
      </c>
      <c r="D40" s="27">
        <f t="shared" si="0"/>
        <v>2651000</v>
      </c>
      <c r="E40" s="27">
        <v>174624000</v>
      </c>
      <c r="F40" s="27">
        <v>0</v>
      </c>
      <c r="G40" s="9">
        <v>13711000</v>
      </c>
    </row>
    <row r="41" spans="1:7" ht="24.75" customHeight="1">
      <c r="A41" s="31" t="s">
        <v>140</v>
      </c>
      <c r="B41" s="27">
        <v>393901000</v>
      </c>
      <c r="C41" s="27">
        <v>371953000</v>
      </c>
      <c r="D41" s="27">
        <f t="shared" si="0"/>
        <v>21948000</v>
      </c>
      <c r="E41" s="27">
        <v>393901000</v>
      </c>
      <c r="F41" s="27">
        <v>0</v>
      </c>
      <c r="G41" s="9">
        <v>9786000</v>
      </c>
    </row>
    <row r="42" spans="1:7" ht="24.75" customHeight="1">
      <c r="A42" s="31" t="s">
        <v>40</v>
      </c>
      <c r="B42" s="27">
        <v>550741000</v>
      </c>
      <c r="C42" s="27">
        <v>498181000</v>
      </c>
      <c r="D42" s="27">
        <f aca="true" t="shared" si="1" ref="D42:D73">E42-C42</f>
        <v>52560000</v>
      </c>
      <c r="E42" s="27">
        <v>550741000</v>
      </c>
      <c r="F42" s="27">
        <v>0</v>
      </c>
      <c r="G42" s="9">
        <v>7425000</v>
      </c>
    </row>
    <row r="43" spans="1:7" ht="24.75" customHeight="1">
      <c r="A43" s="31" t="s">
        <v>41</v>
      </c>
      <c r="B43" s="27">
        <v>538535000</v>
      </c>
      <c r="C43" s="27">
        <v>499477000</v>
      </c>
      <c r="D43" s="27">
        <f t="shared" si="1"/>
        <v>39058000</v>
      </c>
      <c r="E43" s="27">
        <v>538535000</v>
      </c>
      <c r="F43" s="27">
        <v>0</v>
      </c>
      <c r="G43" s="9">
        <v>34624000</v>
      </c>
    </row>
    <row r="44" spans="1:7" ht="24.75" customHeight="1">
      <c r="A44" s="31" t="s">
        <v>42</v>
      </c>
      <c r="B44" s="27">
        <v>382556000</v>
      </c>
      <c r="C44" s="27">
        <v>353281000</v>
      </c>
      <c r="D44" s="27">
        <f t="shared" si="1"/>
        <v>29275000</v>
      </c>
      <c r="E44" s="27">
        <v>382556000</v>
      </c>
      <c r="F44" s="27">
        <v>0</v>
      </c>
      <c r="G44" s="9">
        <v>22746000</v>
      </c>
    </row>
    <row r="45" spans="1:7" ht="24.75" customHeight="1">
      <c r="A45" s="31" t="s">
        <v>141</v>
      </c>
      <c r="B45" s="27">
        <v>516577000</v>
      </c>
      <c r="C45" s="27">
        <v>484629000</v>
      </c>
      <c r="D45" s="27">
        <f t="shared" si="1"/>
        <v>31948000</v>
      </c>
      <c r="E45" s="27">
        <v>516577000</v>
      </c>
      <c r="F45" s="27">
        <v>0</v>
      </c>
      <c r="G45" s="9">
        <v>32694000</v>
      </c>
    </row>
    <row r="46" spans="1:7" ht="24.75" customHeight="1">
      <c r="A46" s="31" t="s">
        <v>43</v>
      </c>
      <c r="B46" s="27">
        <v>627286000</v>
      </c>
      <c r="C46" s="27">
        <v>584069000</v>
      </c>
      <c r="D46" s="27">
        <f t="shared" si="1"/>
        <v>43217000</v>
      </c>
      <c r="E46" s="27">
        <v>627286000</v>
      </c>
      <c r="F46" s="27">
        <v>0</v>
      </c>
      <c r="G46" s="9">
        <v>11102000</v>
      </c>
    </row>
    <row r="47" spans="1:7" ht="24.75" customHeight="1">
      <c r="A47" s="31" t="s">
        <v>44</v>
      </c>
      <c r="B47" s="27">
        <v>329404000</v>
      </c>
      <c r="C47" s="27">
        <v>300557000</v>
      </c>
      <c r="D47" s="27">
        <f t="shared" si="1"/>
        <v>28847000</v>
      </c>
      <c r="E47" s="27">
        <v>329404000</v>
      </c>
      <c r="F47" s="27">
        <v>0</v>
      </c>
      <c r="G47" s="9">
        <v>6713000</v>
      </c>
    </row>
    <row r="48" spans="1:7" ht="24.75" customHeight="1">
      <c r="A48" s="31" t="s">
        <v>45</v>
      </c>
      <c r="B48" s="27">
        <v>604602000</v>
      </c>
      <c r="C48" s="27">
        <v>545332000</v>
      </c>
      <c r="D48" s="27">
        <f t="shared" si="1"/>
        <v>59270000</v>
      </c>
      <c r="E48" s="27">
        <v>604602000</v>
      </c>
      <c r="F48" s="27">
        <v>0</v>
      </c>
      <c r="G48" s="9">
        <v>42850000</v>
      </c>
    </row>
    <row r="49" spans="1:7" ht="24.75" customHeight="1">
      <c r="A49" s="31" t="s">
        <v>46</v>
      </c>
      <c r="B49" s="27">
        <v>405379000</v>
      </c>
      <c r="C49" s="27">
        <v>353257000</v>
      </c>
      <c r="D49" s="27">
        <f t="shared" si="1"/>
        <v>52122000</v>
      </c>
      <c r="E49" s="27">
        <v>405379000</v>
      </c>
      <c r="F49" s="27">
        <v>0</v>
      </c>
      <c r="G49" s="9">
        <v>15496000</v>
      </c>
    </row>
    <row r="50" spans="1:7" ht="24.75" customHeight="1">
      <c r="A50" s="31" t="s">
        <v>47</v>
      </c>
      <c r="B50" s="27">
        <v>503990000</v>
      </c>
      <c r="C50" s="27">
        <v>458619000</v>
      </c>
      <c r="D50" s="27">
        <f t="shared" si="1"/>
        <v>45371000</v>
      </c>
      <c r="E50" s="27">
        <v>503990000</v>
      </c>
      <c r="F50" s="27">
        <v>0</v>
      </c>
      <c r="G50" s="9">
        <v>19241000</v>
      </c>
    </row>
    <row r="51" spans="1:7" ht="24.75" customHeight="1">
      <c r="A51" s="31" t="s">
        <v>48</v>
      </c>
      <c r="B51" s="27">
        <v>342080000</v>
      </c>
      <c r="C51" s="27">
        <v>319249000</v>
      </c>
      <c r="D51" s="27">
        <f t="shared" si="1"/>
        <v>22831000</v>
      </c>
      <c r="E51" s="27">
        <v>342080000</v>
      </c>
      <c r="F51" s="27">
        <v>0</v>
      </c>
      <c r="G51" s="9">
        <v>14061000</v>
      </c>
    </row>
    <row r="52" spans="1:7" ht="24.75" customHeight="1">
      <c r="A52" s="31" t="s">
        <v>49</v>
      </c>
      <c r="B52" s="27">
        <v>352276000</v>
      </c>
      <c r="C52" s="27">
        <v>337925000</v>
      </c>
      <c r="D52" s="27">
        <f t="shared" si="1"/>
        <v>14351000</v>
      </c>
      <c r="E52" s="27">
        <v>352276000</v>
      </c>
      <c r="F52" s="27">
        <v>0</v>
      </c>
      <c r="G52" s="9">
        <v>23241000</v>
      </c>
    </row>
    <row r="53" spans="1:7" ht="24.75" customHeight="1">
      <c r="A53" s="31" t="s">
        <v>50</v>
      </c>
      <c r="B53" s="27">
        <v>280793000</v>
      </c>
      <c r="C53" s="27">
        <v>252894000</v>
      </c>
      <c r="D53" s="27">
        <f t="shared" si="1"/>
        <v>27899000</v>
      </c>
      <c r="E53" s="27">
        <v>280793000</v>
      </c>
      <c r="F53" s="27">
        <v>0</v>
      </c>
      <c r="G53" s="9">
        <v>17710000</v>
      </c>
    </row>
    <row r="54" spans="1:7" ht="24.75" customHeight="1">
      <c r="A54" s="31" t="s">
        <v>51</v>
      </c>
      <c r="B54" s="27">
        <v>287632000</v>
      </c>
      <c r="C54" s="27">
        <v>270541000</v>
      </c>
      <c r="D54" s="27">
        <f t="shared" si="1"/>
        <v>17091000</v>
      </c>
      <c r="E54" s="27">
        <v>287632000</v>
      </c>
      <c r="F54" s="27">
        <v>0</v>
      </c>
      <c r="G54" s="9">
        <v>11673000</v>
      </c>
    </row>
    <row r="55" spans="1:7" ht="24.75" customHeight="1">
      <c r="A55" s="31" t="s">
        <v>52</v>
      </c>
      <c r="B55" s="27">
        <v>539922000</v>
      </c>
      <c r="C55" s="27">
        <v>511398000</v>
      </c>
      <c r="D55" s="27">
        <f t="shared" si="1"/>
        <v>28524000</v>
      </c>
      <c r="E55" s="27">
        <v>539922000</v>
      </c>
      <c r="F55" s="27">
        <v>0</v>
      </c>
      <c r="G55" s="9">
        <v>17445000</v>
      </c>
    </row>
    <row r="56" spans="1:7" ht="24.75" customHeight="1">
      <c r="A56" s="31" t="s">
        <v>53</v>
      </c>
      <c r="B56" s="27">
        <v>239088000</v>
      </c>
      <c r="C56" s="27">
        <v>225949000</v>
      </c>
      <c r="D56" s="27">
        <f t="shared" si="1"/>
        <v>13139000</v>
      </c>
      <c r="E56" s="27">
        <v>239088000</v>
      </c>
      <c r="F56" s="27">
        <v>0</v>
      </c>
      <c r="G56" s="9">
        <v>17069000</v>
      </c>
    </row>
    <row r="57" spans="1:7" ht="24.75" customHeight="1">
      <c r="A57" s="31" t="s">
        <v>54</v>
      </c>
      <c r="B57" s="27">
        <v>308821000</v>
      </c>
      <c r="C57" s="27">
        <v>270795000</v>
      </c>
      <c r="D57" s="27">
        <f t="shared" si="1"/>
        <v>38026000</v>
      </c>
      <c r="E57" s="27">
        <v>308821000</v>
      </c>
      <c r="F57" s="27">
        <v>0</v>
      </c>
      <c r="G57" s="9">
        <v>8787000</v>
      </c>
    </row>
    <row r="58" spans="1:7" ht="24.75" customHeight="1">
      <c r="A58" s="31" t="s">
        <v>55</v>
      </c>
      <c r="B58" s="27">
        <v>400083000</v>
      </c>
      <c r="C58" s="27">
        <v>375945000</v>
      </c>
      <c r="D58" s="27">
        <f t="shared" si="1"/>
        <v>24138000</v>
      </c>
      <c r="E58" s="27">
        <v>400083000</v>
      </c>
      <c r="F58" s="27">
        <v>0</v>
      </c>
      <c r="G58" s="9">
        <v>14821000</v>
      </c>
    </row>
    <row r="59" spans="1:7" ht="24.75" customHeight="1">
      <c r="A59" s="31" t="s">
        <v>56</v>
      </c>
      <c r="B59" s="27">
        <v>408008000</v>
      </c>
      <c r="C59" s="27">
        <v>381606000</v>
      </c>
      <c r="D59" s="27">
        <f t="shared" si="1"/>
        <v>26402000</v>
      </c>
      <c r="E59" s="27">
        <v>408008000</v>
      </c>
      <c r="F59" s="27">
        <v>0</v>
      </c>
      <c r="G59" s="9">
        <v>9668000</v>
      </c>
    </row>
    <row r="60" spans="1:7" ht="42.75" customHeight="1">
      <c r="A60" s="31" t="s">
        <v>57</v>
      </c>
      <c r="B60" s="27">
        <v>436114000</v>
      </c>
      <c r="C60" s="27">
        <v>402870000</v>
      </c>
      <c r="D60" s="27">
        <f t="shared" si="1"/>
        <v>33244000</v>
      </c>
      <c r="E60" s="27">
        <v>436114000</v>
      </c>
      <c r="F60" s="27">
        <v>0</v>
      </c>
      <c r="G60" s="9">
        <v>15303000</v>
      </c>
    </row>
    <row r="61" spans="1:7" ht="24.75" customHeight="1">
      <c r="A61" s="31" t="s">
        <v>58</v>
      </c>
      <c r="B61" s="27">
        <v>370527000</v>
      </c>
      <c r="C61" s="27">
        <v>347642000</v>
      </c>
      <c r="D61" s="27">
        <f t="shared" si="1"/>
        <v>22885000</v>
      </c>
      <c r="E61" s="27">
        <v>370527000</v>
      </c>
      <c r="F61" s="27">
        <v>0</v>
      </c>
      <c r="G61" s="9">
        <v>29148000</v>
      </c>
    </row>
    <row r="62" spans="1:7" ht="24.75" customHeight="1">
      <c r="A62" s="31" t="s">
        <v>59</v>
      </c>
      <c r="B62" s="27">
        <v>564514000</v>
      </c>
      <c r="C62" s="27">
        <v>524975000</v>
      </c>
      <c r="D62" s="27">
        <f t="shared" si="1"/>
        <v>39539000</v>
      </c>
      <c r="E62" s="27">
        <v>564514000</v>
      </c>
      <c r="F62" s="27">
        <v>0</v>
      </c>
      <c r="G62" s="9">
        <v>22982000</v>
      </c>
    </row>
    <row r="63" spans="1:7" ht="24.75" customHeight="1">
      <c r="A63" s="31" t="s">
        <v>60</v>
      </c>
      <c r="B63" s="27">
        <v>114769000</v>
      </c>
      <c r="C63" s="27">
        <v>102634000</v>
      </c>
      <c r="D63" s="27">
        <f t="shared" si="1"/>
        <v>12135000</v>
      </c>
      <c r="E63" s="27">
        <v>114769000</v>
      </c>
      <c r="F63" s="27">
        <v>0</v>
      </c>
      <c r="G63" s="9">
        <v>16424000</v>
      </c>
    </row>
    <row r="64" spans="1:7" ht="24.75" customHeight="1">
      <c r="A64" s="31" t="s">
        <v>61</v>
      </c>
      <c r="B64" s="27">
        <v>236872000</v>
      </c>
      <c r="C64" s="27">
        <v>228595000</v>
      </c>
      <c r="D64" s="27">
        <f t="shared" si="1"/>
        <v>8277000</v>
      </c>
      <c r="E64" s="27">
        <v>236872000</v>
      </c>
      <c r="F64" s="27">
        <v>0</v>
      </c>
      <c r="G64" s="9">
        <v>4331000</v>
      </c>
    </row>
    <row r="65" spans="1:7" ht="24.75" customHeight="1">
      <c r="A65" s="31" t="s">
        <v>62</v>
      </c>
      <c r="B65" s="27">
        <v>239093000</v>
      </c>
      <c r="C65" s="27">
        <v>230320000</v>
      </c>
      <c r="D65" s="27">
        <f t="shared" si="1"/>
        <v>8773000</v>
      </c>
      <c r="E65" s="27">
        <v>239093000</v>
      </c>
      <c r="F65" s="27">
        <v>0</v>
      </c>
      <c r="G65" s="9">
        <v>7745000</v>
      </c>
    </row>
    <row r="66" spans="1:7" ht="25.5" customHeight="1">
      <c r="A66" s="31" t="s">
        <v>63</v>
      </c>
      <c r="B66" s="27">
        <v>357861000</v>
      </c>
      <c r="C66" s="27">
        <v>343912000</v>
      </c>
      <c r="D66" s="27">
        <f t="shared" si="1"/>
        <v>13949000</v>
      </c>
      <c r="E66" s="27">
        <v>357861000</v>
      </c>
      <c r="F66" s="27">
        <v>0</v>
      </c>
      <c r="G66" s="9">
        <v>11086000</v>
      </c>
    </row>
    <row r="67" spans="1:7" ht="25.5" customHeight="1">
      <c r="A67" s="31" t="s">
        <v>64</v>
      </c>
      <c r="B67" s="27">
        <v>275337000</v>
      </c>
      <c r="C67" s="27">
        <v>263112000</v>
      </c>
      <c r="D67" s="27">
        <f t="shared" si="1"/>
        <v>12225000</v>
      </c>
      <c r="E67" s="27">
        <v>275337000</v>
      </c>
      <c r="F67" s="27">
        <v>0</v>
      </c>
      <c r="G67" s="9">
        <v>5468000</v>
      </c>
    </row>
    <row r="68" spans="1:7" ht="24.75" customHeight="1">
      <c r="A68" s="31" t="s">
        <v>65</v>
      </c>
      <c r="B68" s="27">
        <v>230830000</v>
      </c>
      <c r="C68" s="27">
        <v>216747000</v>
      </c>
      <c r="D68" s="27">
        <f t="shared" si="1"/>
        <v>14083000</v>
      </c>
      <c r="E68" s="27">
        <v>230830000</v>
      </c>
      <c r="F68" s="27">
        <v>0</v>
      </c>
      <c r="G68" s="9">
        <v>12457000</v>
      </c>
    </row>
    <row r="69" spans="1:7" ht="24.75" customHeight="1">
      <c r="A69" s="31" t="s">
        <v>66</v>
      </c>
      <c r="B69" s="27">
        <v>301352000</v>
      </c>
      <c r="C69" s="27">
        <v>292554000</v>
      </c>
      <c r="D69" s="27">
        <f t="shared" si="1"/>
        <v>8798000</v>
      </c>
      <c r="E69" s="27">
        <v>301352000</v>
      </c>
      <c r="F69" s="27">
        <v>0</v>
      </c>
      <c r="G69" s="9">
        <v>18989000</v>
      </c>
    </row>
    <row r="70" spans="1:7" ht="24.75" customHeight="1">
      <c r="A70" s="31" t="s">
        <v>67</v>
      </c>
      <c r="B70" s="27">
        <v>326990000</v>
      </c>
      <c r="C70" s="27">
        <v>307538000</v>
      </c>
      <c r="D70" s="27">
        <f t="shared" si="1"/>
        <v>19452000</v>
      </c>
      <c r="E70" s="27">
        <v>326990000</v>
      </c>
      <c r="F70" s="27">
        <v>0</v>
      </c>
      <c r="G70" s="9">
        <v>31021000</v>
      </c>
    </row>
    <row r="71" spans="1:7" ht="24.75" customHeight="1">
      <c r="A71" s="31" t="s">
        <v>68</v>
      </c>
      <c r="B71" s="27">
        <v>252279000</v>
      </c>
      <c r="C71" s="27">
        <v>239896000</v>
      </c>
      <c r="D71" s="27">
        <f t="shared" si="1"/>
        <v>12383000</v>
      </c>
      <c r="E71" s="27">
        <v>252279000</v>
      </c>
      <c r="F71" s="27">
        <v>0</v>
      </c>
      <c r="G71" s="9">
        <v>5634000</v>
      </c>
    </row>
    <row r="72" spans="1:7" ht="24.75" customHeight="1">
      <c r="A72" s="31" t="s">
        <v>69</v>
      </c>
      <c r="B72" s="27">
        <v>207909000</v>
      </c>
      <c r="C72" s="27">
        <v>198169000</v>
      </c>
      <c r="D72" s="27">
        <f t="shared" si="1"/>
        <v>9740000</v>
      </c>
      <c r="E72" s="27">
        <v>207909000</v>
      </c>
      <c r="F72" s="27">
        <v>0</v>
      </c>
      <c r="G72" s="9">
        <v>5523000</v>
      </c>
    </row>
    <row r="73" spans="1:7" ht="24.75" customHeight="1">
      <c r="A73" s="31" t="s">
        <v>70</v>
      </c>
      <c r="B73" s="27">
        <v>235997000</v>
      </c>
      <c r="C73" s="27">
        <v>212124000</v>
      </c>
      <c r="D73" s="27">
        <f t="shared" si="1"/>
        <v>23873000</v>
      </c>
      <c r="E73" s="27">
        <v>235997000</v>
      </c>
      <c r="F73" s="27">
        <v>0</v>
      </c>
      <c r="G73" s="9">
        <v>12408000</v>
      </c>
    </row>
    <row r="74" spans="1:7" ht="24.75" customHeight="1">
      <c r="A74" s="31" t="s">
        <v>71</v>
      </c>
      <c r="B74" s="27">
        <v>221188000</v>
      </c>
      <c r="C74" s="27">
        <v>212790000</v>
      </c>
      <c r="D74" s="27">
        <f aca="true" t="shared" si="2" ref="D74:D105">E74-C74</f>
        <v>8398000</v>
      </c>
      <c r="E74" s="27">
        <v>221188000</v>
      </c>
      <c r="F74" s="27">
        <v>0</v>
      </c>
      <c r="G74" s="9">
        <v>302756000</v>
      </c>
    </row>
    <row r="75" spans="1:7" ht="24.75" customHeight="1">
      <c r="A75" s="31" t="s">
        <v>72</v>
      </c>
      <c r="B75" s="27">
        <v>259939000</v>
      </c>
      <c r="C75" s="27">
        <v>249279000</v>
      </c>
      <c r="D75" s="27">
        <f t="shared" si="2"/>
        <v>10660000</v>
      </c>
      <c r="E75" s="27">
        <v>259939000</v>
      </c>
      <c r="F75" s="27">
        <v>0</v>
      </c>
      <c r="G75" s="9">
        <v>4392000</v>
      </c>
    </row>
    <row r="76" spans="1:7" ht="24.75" customHeight="1">
      <c r="A76" s="31" t="s">
        <v>73</v>
      </c>
      <c r="B76" s="27">
        <v>241348000</v>
      </c>
      <c r="C76" s="27">
        <v>233780000</v>
      </c>
      <c r="D76" s="27">
        <f t="shared" si="2"/>
        <v>7568000</v>
      </c>
      <c r="E76" s="27">
        <v>241348000</v>
      </c>
      <c r="F76" s="27">
        <v>0</v>
      </c>
      <c r="G76" s="9">
        <v>8872000</v>
      </c>
    </row>
    <row r="77" spans="1:7" ht="24.75" customHeight="1">
      <c r="A77" s="31" t="s">
        <v>74</v>
      </c>
      <c r="B77" s="27">
        <v>189778000</v>
      </c>
      <c r="C77" s="27">
        <v>182021000</v>
      </c>
      <c r="D77" s="27">
        <f t="shared" si="2"/>
        <v>7757000</v>
      </c>
      <c r="E77" s="27">
        <v>189778000</v>
      </c>
      <c r="F77" s="27">
        <v>0</v>
      </c>
      <c r="G77" s="9">
        <v>7738000</v>
      </c>
    </row>
    <row r="78" spans="1:7" ht="24.75" customHeight="1">
      <c r="A78" s="31" t="s">
        <v>75</v>
      </c>
      <c r="B78" s="27">
        <v>170945000</v>
      </c>
      <c r="C78" s="27">
        <v>163955000</v>
      </c>
      <c r="D78" s="27">
        <f t="shared" si="2"/>
        <v>6990000</v>
      </c>
      <c r="E78" s="27">
        <v>170945000</v>
      </c>
      <c r="F78" s="27">
        <v>0</v>
      </c>
      <c r="G78" s="9">
        <v>3413000</v>
      </c>
    </row>
    <row r="79" spans="1:7" ht="24.75" customHeight="1">
      <c r="A79" s="31" t="s">
        <v>76</v>
      </c>
      <c r="B79" s="27">
        <v>153002000</v>
      </c>
      <c r="C79" s="27">
        <v>146958000</v>
      </c>
      <c r="D79" s="27">
        <f t="shared" si="2"/>
        <v>6044000</v>
      </c>
      <c r="E79" s="27">
        <v>153002000</v>
      </c>
      <c r="F79" s="27">
        <v>0</v>
      </c>
      <c r="G79" s="9">
        <v>9471000</v>
      </c>
    </row>
    <row r="80" spans="1:7" ht="24.75" customHeight="1">
      <c r="A80" s="31" t="s">
        <v>77</v>
      </c>
      <c r="B80" s="27">
        <v>154416000</v>
      </c>
      <c r="C80" s="27">
        <v>149414000</v>
      </c>
      <c r="D80" s="27">
        <f t="shared" si="2"/>
        <v>5002000</v>
      </c>
      <c r="E80" s="27">
        <v>154416000</v>
      </c>
      <c r="F80" s="27">
        <v>0</v>
      </c>
      <c r="G80" s="9">
        <v>3442000</v>
      </c>
    </row>
    <row r="81" spans="1:7" ht="24.75" customHeight="1">
      <c r="A81" s="31" t="s">
        <v>78</v>
      </c>
      <c r="B81" s="27">
        <v>160170000</v>
      </c>
      <c r="C81" s="27">
        <v>156313000</v>
      </c>
      <c r="D81" s="27">
        <f t="shared" si="2"/>
        <v>3857000</v>
      </c>
      <c r="E81" s="27">
        <v>160170000</v>
      </c>
      <c r="F81" s="27">
        <v>0</v>
      </c>
      <c r="G81" s="9">
        <v>2914000</v>
      </c>
    </row>
    <row r="82" spans="1:7" ht="24.75" customHeight="1">
      <c r="A82" s="31" t="s">
        <v>79</v>
      </c>
      <c r="B82" s="27">
        <v>177526000</v>
      </c>
      <c r="C82" s="27">
        <v>170761000</v>
      </c>
      <c r="D82" s="27">
        <f t="shared" si="2"/>
        <v>6765000</v>
      </c>
      <c r="E82" s="27">
        <v>177526000</v>
      </c>
      <c r="F82" s="27">
        <v>0</v>
      </c>
      <c r="G82" s="9">
        <v>7417000</v>
      </c>
    </row>
    <row r="83" spans="1:7" ht="24.75" customHeight="1">
      <c r="A83" s="31" t="s">
        <v>80</v>
      </c>
      <c r="B83" s="27">
        <v>171348000</v>
      </c>
      <c r="C83" s="27">
        <v>163371000</v>
      </c>
      <c r="D83" s="27">
        <f t="shared" si="2"/>
        <v>7977000</v>
      </c>
      <c r="E83" s="27">
        <v>171348000</v>
      </c>
      <c r="F83" s="27">
        <v>0</v>
      </c>
      <c r="G83" s="9">
        <v>2607000</v>
      </c>
    </row>
    <row r="84" spans="1:7" ht="24.75" customHeight="1">
      <c r="A84" s="31" t="s">
        <v>81</v>
      </c>
      <c r="B84" s="27">
        <v>286492000</v>
      </c>
      <c r="C84" s="27">
        <v>257449000</v>
      </c>
      <c r="D84" s="27">
        <f t="shared" si="2"/>
        <v>29043000</v>
      </c>
      <c r="E84" s="27">
        <v>286492000</v>
      </c>
      <c r="F84" s="27">
        <v>0</v>
      </c>
      <c r="G84" s="9">
        <v>13762000</v>
      </c>
    </row>
    <row r="85" spans="1:7" ht="24.75" customHeight="1">
      <c r="A85" s="31" t="s">
        <v>82</v>
      </c>
      <c r="B85" s="27">
        <v>107845000</v>
      </c>
      <c r="C85" s="27">
        <v>104053000</v>
      </c>
      <c r="D85" s="27">
        <f t="shared" si="2"/>
        <v>3792000</v>
      </c>
      <c r="E85" s="27">
        <v>107845000</v>
      </c>
      <c r="F85" s="27">
        <v>0</v>
      </c>
      <c r="G85" s="9">
        <v>5409000</v>
      </c>
    </row>
    <row r="86" spans="1:7" ht="24.75" customHeight="1">
      <c r="A86" s="31" t="s">
        <v>83</v>
      </c>
      <c r="B86" s="27">
        <v>195178000</v>
      </c>
      <c r="C86" s="27">
        <v>189584000</v>
      </c>
      <c r="D86" s="27">
        <f t="shared" si="2"/>
        <v>5594000</v>
      </c>
      <c r="E86" s="27">
        <v>195178000</v>
      </c>
      <c r="F86" s="27">
        <v>0</v>
      </c>
      <c r="G86" s="9">
        <v>4723000</v>
      </c>
    </row>
    <row r="87" spans="1:7" ht="24.75" customHeight="1">
      <c r="A87" s="31" t="s">
        <v>84</v>
      </c>
      <c r="B87" s="27">
        <v>134102000</v>
      </c>
      <c r="C87" s="27">
        <v>129954000</v>
      </c>
      <c r="D87" s="27">
        <f t="shared" si="2"/>
        <v>4148000</v>
      </c>
      <c r="E87" s="27">
        <v>134102000</v>
      </c>
      <c r="F87" s="27">
        <v>0</v>
      </c>
      <c r="G87" s="9">
        <v>7336000</v>
      </c>
    </row>
    <row r="88" spans="1:7" ht="24.75" customHeight="1">
      <c r="A88" s="31" t="s">
        <v>85</v>
      </c>
      <c r="B88" s="27">
        <v>158175000</v>
      </c>
      <c r="C88" s="27">
        <v>151712000</v>
      </c>
      <c r="D88" s="27">
        <f t="shared" si="2"/>
        <v>6463000</v>
      </c>
      <c r="E88" s="27">
        <v>158175000</v>
      </c>
      <c r="F88" s="27">
        <v>0</v>
      </c>
      <c r="G88" s="9">
        <v>7836000</v>
      </c>
    </row>
    <row r="89" spans="1:7" ht="24.75" customHeight="1">
      <c r="A89" s="31" t="s">
        <v>86</v>
      </c>
      <c r="B89" s="27">
        <v>130152000</v>
      </c>
      <c r="C89" s="27">
        <v>126449000</v>
      </c>
      <c r="D89" s="27">
        <f t="shared" si="2"/>
        <v>3703000</v>
      </c>
      <c r="E89" s="27">
        <v>130152000</v>
      </c>
      <c r="F89" s="27">
        <v>0</v>
      </c>
      <c r="G89" s="9">
        <v>9020000</v>
      </c>
    </row>
    <row r="90" spans="1:7" ht="24.75" customHeight="1">
      <c r="A90" s="31" t="s">
        <v>87</v>
      </c>
      <c r="B90" s="27">
        <v>181333000</v>
      </c>
      <c r="C90" s="27">
        <v>170880000</v>
      </c>
      <c r="D90" s="27">
        <f t="shared" si="2"/>
        <v>10453000</v>
      </c>
      <c r="E90" s="27">
        <v>181333000</v>
      </c>
      <c r="F90" s="27">
        <v>0</v>
      </c>
      <c r="G90" s="9">
        <v>15722000</v>
      </c>
    </row>
    <row r="91" spans="1:7" ht="24.75" customHeight="1">
      <c r="A91" s="31" t="s">
        <v>88</v>
      </c>
      <c r="B91" s="27">
        <v>134156000</v>
      </c>
      <c r="C91" s="27">
        <v>128555000</v>
      </c>
      <c r="D91" s="27">
        <f t="shared" si="2"/>
        <v>5601000</v>
      </c>
      <c r="E91" s="27">
        <v>134156000</v>
      </c>
      <c r="F91" s="27">
        <v>0</v>
      </c>
      <c r="G91" s="9">
        <v>3568000</v>
      </c>
    </row>
    <row r="92" spans="1:7" ht="24.75" customHeight="1">
      <c r="A92" s="31" t="s">
        <v>89</v>
      </c>
      <c r="B92" s="27">
        <v>207543000</v>
      </c>
      <c r="C92" s="27">
        <v>199390000</v>
      </c>
      <c r="D92" s="27">
        <f t="shared" si="2"/>
        <v>8153000</v>
      </c>
      <c r="E92" s="27">
        <v>207543000</v>
      </c>
      <c r="F92" s="27">
        <v>0</v>
      </c>
      <c r="G92" s="9">
        <v>18900000</v>
      </c>
    </row>
    <row r="93" spans="1:7" ht="24.75" customHeight="1">
      <c r="A93" s="31" t="s">
        <v>90</v>
      </c>
      <c r="B93" s="27">
        <v>176699000</v>
      </c>
      <c r="C93" s="27">
        <v>173145000</v>
      </c>
      <c r="D93" s="27">
        <f t="shared" si="2"/>
        <v>3554000</v>
      </c>
      <c r="E93" s="27">
        <v>176699000</v>
      </c>
      <c r="F93" s="27">
        <v>0</v>
      </c>
      <c r="G93" s="9">
        <v>10053000</v>
      </c>
    </row>
    <row r="94" spans="1:7" ht="24.75" customHeight="1">
      <c r="A94" s="31" t="s">
        <v>91</v>
      </c>
      <c r="B94" s="27">
        <v>161868000</v>
      </c>
      <c r="C94" s="27">
        <v>158626000</v>
      </c>
      <c r="D94" s="27">
        <f t="shared" si="2"/>
        <v>3242000</v>
      </c>
      <c r="E94" s="27">
        <v>161868000</v>
      </c>
      <c r="F94" s="27">
        <v>0</v>
      </c>
      <c r="G94" s="9">
        <v>5047000</v>
      </c>
    </row>
    <row r="95" spans="1:7" ht="24.75" customHeight="1">
      <c r="A95" s="31" t="s">
        <v>92</v>
      </c>
      <c r="B95" s="27">
        <v>155751000</v>
      </c>
      <c r="C95" s="27">
        <v>150643000</v>
      </c>
      <c r="D95" s="27">
        <f t="shared" si="2"/>
        <v>5108000</v>
      </c>
      <c r="E95" s="27">
        <v>155751000</v>
      </c>
      <c r="F95" s="27">
        <v>0</v>
      </c>
      <c r="G95" s="9">
        <v>2496000</v>
      </c>
    </row>
    <row r="96" spans="1:7" ht="24.75" customHeight="1">
      <c r="A96" s="31" t="s">
        <v>93</v>
      </c>
      <c r="B96" s="27">
        <v>108767000</v>
      </c>
      <c r="C96" s="27">
        <v>103754000</v>
      </c>
      <c r="D96" s="27">
        <f t="shared" si="2"/>
        <v>5013000</v>
      </c>
      <c r="E96" s="27">
        <v>108767000</v>
      </c>
      <c r="F96" s="27">
        <v>0</v>
      </c>
      <c r="G96" s="9">
        <v>7170000</v>
      </c>
    </row>
    <row r="97" spans="1:7" ht="24.75" customHeight="1">
      <c r="A97" s="31" t="s">
        <v>94</v>
      </c>
      <c r="B97" s="27">
        <v>166649000</v>
      </c>
      <c r="C97" s="27">
        <v>162115000</v>
      </c>
      <c r="D97" s="27">
        <f t="shared" si="2"/>
        <v>4534000</v>
      </c>
      <c r="E97" s="27">
        <v>166649000</v>
      </c>
      <c r="F97" s="27">
        <v>0</v>
      </c>
      <c r="G97" s="9">
        <v>7798000</v>
      </c>
    </row>
    <row r="98" spans="1:7" ht="24.75" customHeight="1">
      <c r="A98" s="31" t="s">
        <v>95</v>
      </c>
      <c r="B98" s="27">
        <v>126163000</v>
      </c>
      <c r="C98" s="27">
        <v>120028000</v>
      </c>
      <c r="D98" s="27">
        <f t="shared" si="2"/>
        <v>6135000</v>
      </c>
      <c r="E98" s="27">
        <v>126163000</v>
      </c>
      <c r="F98" s="27">
        <v>0</v>
      </c>
      <c r="G98" s="9">
        <v>11771000</v>
      </c>
    </row>
    <row r="99" spans="1:7" ht="24.75" customHeight="1">
      <c r="A99" s="31" t="s">
        <v>96</v>
      </c>
      <c r="B99" s="27">
        <v>160604000</v>
      </c>
      <c r="C99" s="27">
        <v>151051000</v>
      </c>
      <c r="D99" s="27">
        <f t="shared" si="2"/>
        <v>9553000</v>
      </c>
      <c r="E99" s="27">
        <v>160604000</v>
      </c>
      <c r="F99" s="27">
        <v>0</v>
      </c>
      <c r="G99" s="9">
        <v>2095000</v>
      </c>
    </row>
    <row r="100" spans="1:7" ht="24.75" customHeight="1">
      <c r="A100" s="31" t="s">
        <v>97</v>
      </c>
      <c r="B100" s="27">
        <v>106274000</v>
      </c>
      <c r="C100" s="27">
        <v>104668000</v>
      </c>
      <c r="D100" s="27">
        <f t="shared" si="2"/>
        <v>1606000</v>
      </c>
      <c r="E100" s="27">
        <v>106274000</v>
      </c>
      <c r="F100" s="27">
        <v>0</v>
      </c>
      <c r="G100" s="9">
        <v>3728000</v>
      </c>
    </row>
    <row r="101" spans="1:7" ht="24.75" customHeight="1">
      <c r="A101" s="31" t="s">
        <v>98</v>
      </c>
      <c r="B101" s="27">
        <v>135040000</v>
      </c>
      <c r="C101" s="27">
        <v>132021000</v>
      </c>
      <c r="D101" s="27">
        <f t="shared" si="2"/>
        <v>3019000</v>
      </c>
      <c r="E101" s="27">
        <v>135040000</v>
      </c>
      <c r="F101" s="27">
        <v>0</v>
      </c>
      <c r="G101" s="9">
        <v>5968000</v>
      </c>
    </row>
    <row r="102" spans="1:7" ht="24.75" customHeight="1">
      <c r="A102" s="31" t="s">
        <v>99</v>
      </c>
      <c r="B102" s="27">
        <v>94858000</v>
      </c>
      <c r="C102" s="27">
        <v>92606000</v>
      </c>
      <c r="D102" s="27">
        <f t="shared" si="2"/>
        <v>2252000</v>
      </c>
      <c r="E102" s="27">
        <v>94858000</v>
      </c>
      <c r="F102" s="27">
        <v>0</v>
      </c>
      <c r="G102" s="9">
        <v>12431000</v>
      </c>
    </row>
    <row r="103" spans="1:7" ht="24.75" customHeight="1">
      <c r="A103" s="31" t="s">
        <v>100</v>
      </c>
      <c r="B103" s="27">
        <v>127761000</v>
      </c>
      <c r="C103" s="27">
        <v>125719000</v>
      </c>
      <c r="D103" s="27">
        <f t="shared" si="2"/>
        <v>2042000</v>
      </c>
      <c r="E103" s="27">
        <v>127761000</v>
      </c>
      <c r="F103" s="27">
        <v>0</v>
      </c>
      <c r="G103" s="9">
        <v>8761000</v>
      </c>
    </row>
    <row r="104" spans="1:7" ht="24.75" customHeight="1">
      <c r="A104" s="31" t="s">
        <v>101</v>
      </c>
      <c r="B104" s="27">
        <v>141875000</v>
      </c>
      <c r="C104" s="27">
        <v>137240000</v>
      </c>
      <c r="D104" s="27">
        <f t="shared" si="2"/>
        <v>4635000</v>
      </c>
      <c r="E104" s="27">
        <v>141875000</v>
      </c>
      <c r="F104" s="27">
        <v>0</v>
      </c>
      <c r="G104" s="9">
        <v>3311000</v>
      </c>
    </row>
    <row r="105" spans="1:7" ht="24.75" customHeight="1">
      <c r="A105" s="31" t="s">
        <v>102</v>
      </c>
      <c r="B105" s="27">
        <v>107388000</v>
      </c>
      <c r="C105" s="27">
        <v>106027000</v>
      </c>
      <c r="D105" s="27">
        <f t="shared" si="2"/>
        <v>1361000</v>
      </c>
      <c r="E105" s="27">
        <v>107388000</v>
      </c>
      <c r="F105" s="27">
        <v>0</v>
      </c>
      <c r="G105" s="9">
        <v>15721000</v>
      </c>
    </row>
    <row r="106" spans="1:7" ht="24.75" customHeight="1">
      <c r="A106" s="31" t="s">
        <v>103</v>
      </c>
      <c r="B106" s="27">
        <v>310602000</v>
      </c>
      <c r="C106" s="27">
        <v>286283000</v>
      </c>
      <c r="D106" s="27">
        <f aca="true" t="shared" si="3" ref="D106:D137">E106-C106</f>
        <v>24319000</v>
      </c>
      <c r="E106" s="27">
        <v>310602000</v>
      </c>
      <c r="F106" s="27">
        <v>0</v>
      </c>
      <c r="G106" s="9">
        <v>40506000</v>
      </c>
    </row>
    <row r="107" spans="1:7" ht="24.75" customHeight="1">
      <c r="A107" s="31" t="s">
        <v>104</v>
      </c>
      <c r="B107" s="27">
        <v>113930000</v>
      </c>
      <c r="C107" s="27">
        <v>111618000</v>
      </c>
      <c r="D107" s="27">
        <f t="shared" si="3"/>
        <v>2312000</v>
      </c>
      <c r="E107" s="27">
        <v>113930000</v>
      </c>
      <c r="F107" s="27">
        <v>0</v>
      </c>
      <c r="G107" s="9">
        <v>6368000</v>
      </c>
    </row>
    <row r="108" spans="1:7" ht="24.75" customHeight="1">
      <c r="A108" s="31" t="s">
        <v>105</v>
      </c>
      <c r="B108" s="27">
        <v>218465000</v>
      </c>
      <c r="C108" s="27">
        <v>216759000</v>
      </c>
      <c r="D108" s="27">
        <f t="shared" si="3"/>
        <v>1706000</v>
      </c>
      <c r="E108" s="27">
        <v>218465000</v>
      </c>
      <c r="F108" s="27">
        <v>0</v>
      </c>
      <c r="G108" s="9">
        <v>6020000</v>
      </c>
    </row>
    <row r="109" spans="1:7" ht="24.75" customHeight="1">
      <c r="A109" s="31" t="s">
        <v>106</v>
      </c>
      <c r="B109" s="27">
        <v>240911000</v>
      </c>
      <c r="C109" s="27">
        <v>232882000</v>
      </c>
      <c r="D109" s="27">
        <f t="shared" si="3"/>
        <v>8029000</v>
      </c>
      <c r="E109" s="27">
        <v>240911000</v>
      </c>
      <c r="F109" s="27">
        <v>0</v>
      </c>
      <c r="G109" s="9">
        <v>30171000</v>
      </c>
    </row>
    <row r="110" spans="1:7" ht="24.75" customHeight="1">
      <c r="A110" s="31" t="s">
        <v>107</v>
      </c>
      <c r="B110" s="27">
        <v>583023000</v>
      </c>
      <c r="C110" s="27">
        <v>547765000</v>
      </c>
      <c r="D110" s="27">
        <f t="shared" si="3"/>
        <v>35258000</v>
      </c>
      <c r="E110" s="27">
        <v>583023000</v>
      </c>
      <c r="F110" s="27">
        <v>0</v>
      </c>
      <c r="G110" s="9">
        <v>39953000</v>
      </c>
    </row>
    <row r="111" spans="1:7" ht="24.75" customHeight="1">
      <c r="A111" s="31" t="s">
        <v>108</v>
      </c>
      <c r="B111" s="27">
        <v>97327000</v>
      </c>
      <c r="C111" s="27">
        <v>95547000</v>
      </c>
      <c r="D111" s="27">
        <f t="shared" si="3"/>
        <v>1780000</v>
      </c>
      <c r="E111" s="27">
        <v>97327000</v>
      </c>
      <c r="F111" s="27">
        <v>0</v>
      </c>
      <c r="G111" s="9">
        <v>8197000</v>
      </c>
    </row>
    <row r="112" spans="1:7" ht="24.75" customHeight="1">
      <c r="A112" s="31" t="s">
        <v>109</v>
      </c>
      <c r="B112" s="27">
        <v>80804000</v>
      </c>
      <c r="C112" s="27">
        <v>79810000</v>
      </c>
      <c r="D112" s="27">
        <f t="shared" si="3"/>
        <v>994000</v>
      </c>
      <c r="E112" s="27">
        <v>80804000</v>
      </c>
      <c r="F112" s="27">
        <v>0</v>
      </c>
      <c r="G112" s="9">
        <v>5848000</v>
      </c>
    </row>
    <row r="113" spans="1:7" ht="42.75" customHeight="1">
      <c r="A113" s="31" t="s">
        <v>110</v>
      </c>
      <c r="B113" s="27">
        <v>116998000</v>
      </c>
      <c r="C113" s="27">
        <v>116727000</v>
      </c>
      <c r="D113" s="27">
        <f t="shared" si="3"/>
        <v>271000</v>
      </c>
      <c r="E113" s="27">
        <v>116998000</v>
      </c>
      <c r="F113" s="27">
        <v>0</v>
      </c>
      <c r="G113" s="9">
        <v>4450000</v>
      </c>
    </row>
    <row r="114" spans="1:7" ht="24.75" customHeight="1">
      <c r="A114" s="31" t="s">
        <v>111</v>
      </c>
      <c r="B114" s="27">
        <v>150867000</v>
      </c>
      <c r="C114" s="27">
        <v>149862000</v>
      </c>
      <c r="D114" s="27">
        <f t="shared" si="3"/>
        <v>1005000</v>
      </c>
      <c r="E114" s="27">
        <v>150867000</v>
      </c>
      <c r="F114" s="27">
        <v>0</v>
      </c>
      <c r="G114" s="9">
        <v>19173000</v>
      </c>
    </row>
    <row r="115" spans="1:7" ht="24.75" customHeight="1">
      <c r="A115" s="31" t="s">
        <v>112</v>
      </c>
      <c r="B115" s="27">
        <v>545133000</v>
      </c>
      <c r="C115" s="27">
        <v>532161000</v>
      </c>
      <c r="D115" s="27">
        <f t="shared" si="3"/>
        <v>12972000</v>
      </c>
      <c r="E115" s="27">
        <v>545133000</v>
      </c>
      <c r="F115" s="27">
        <v>0</v>
      </c>
      <c r="G115" s="9">
        <v>146783000</v>
      </c>
    </row>
    <row r="116" spans="1:7" ht="24.75" customHeight="1">
      <c r="A116" s="31" t="s">
        <v>113</v>
      </c>
      <c r="B116" s="27">
        <v>139906000</v>
      </c>
      <c r="C116" s="27">
        <v>136677000</v>
      </c>
      <c r="D116" s="27">
        <f t="shared" si="3"/>
        <v>3229000</v>
      </c>
      <c r="E116" s="27">
        <v>139906000</v>
      </c>
      <c r="F116" s="27">
        <v>0</v>
      </c>
      <c r="G116" s="9">
        <v>1742000</v>
      </c>
    </row>
    <row r="117" spans="1:7" ht="24.75" customHeight="1">
      <c r="A117" s="31" t="s">
        <v>114</v>
      </c>
      <c r="B117" s="27">
        <v>123003000</v>
      </c>
      <c r="C117" s="27">
        <v>117260000</v>
      </c>
      <c r="D117" s="27">
        <f t="shared" si="3"/>
        <v>5743000</v>
      </c>
      <c r="E117" s="27">
        <v>123003000</v>
      </c>
      <c r="F117" s="27">
        <v>0</v>
      </c>
      <c r="G117" s="9">
        <v>3480000</v>
      </c>
    </row>
    <row r="118" spans="1:7" ht="22.5" customHeight="1">
      <c r="A118" s="31" t="s">
        <v>115</v>
      </c>
      <c r="B118" s="27">
        <v>114271000</v>
      </c>
      <c r="C118" s="27">
        <v>111501000</v>
      </c>
      <c r="D118" s="27">
        <f t="shared" si="3"/>
        <v>2770000</v>
      </c>
      <c r="E118" s="27">
        <v>114271000</v>
      </c>
      <c r="F118" s="27">
        <v>0</v>
      </c>
      <c r="G118" s="9">
        <v>2878000</v>
      </c>
    </row>
    <row r="119" spans="1:7" ht="24.75" customHeight="1">
      <c r="A119" s="31" t="s">
        <v>116</v>
      </c>
      <c r="B119" s="27">
        <v>62062000</v>
      </c>
      <c r="C119" s="27">
        <v>61131000</v>
      </c>
      <c r="D119" s="27">
        <f t="shared" si="3"/>
        <v>931000</v>
      </c>
      <c r="E119" s="27">
        <v>62062000</v>
      </c>
      <c r="F119" s="27">
        <v>0</v>
      </c>
      <c r="G119" s="9">
        <v>16813000</v>
      </c>
    </row>
    <row r="120" spans="1:7" ht="24.75" customHeight="1">
      <c r="A120" s="31" t="s">
        <v>117</v>
      </c>
      <c r="B120" s="27">
        <v>64381000</v>
      </c>
      <c r="C120" s="27">
        <v>62942000</v>
      </c>
      <c r="D120" s="27">
        <f t="shared" si="3"/>
        <v>1439000</v>
      </c>
      <c r="E120" s="27">
        <v>64381000</v>
      </c>
      <c r="F120" s="27">
        <v>0</v>
      </c>
      <c r="G120" s="9">
        <v>3781000</v>
      </c>
    </row>
    <row r="121" spans="1:7" ht="24.75" customHeight="1">
      <c r="A121" s="31" t="s">
        <v>118</v>
      </c>
      <c r="B121" s="27">
        <v>7307000</v>
      </c>
      <c r="C121" s="27">
        <v>7307000</v>
      </c>
      <c r="D121" s="27">
        <f t="shared" si="3"/>
        <v>0</v>
      </c>
      <c r="E121" s="27">
        <v>7307000</v>
      </c>
      <c r="F121" s="27">
        <v>0</v>
      </c>
      <c r="G121" s="9">
        <v>1960000</v>
      </c>
    </row>
    <row r="122" spans="1:7" ht="42.75" customHeight="1">
      <c r="A122" s="31" t="s">
        <v>119</v>
      </c>
      <c r="B122" s="27">
        <v>48225000</v>
      </c>
      <c r="C122" s="27">
        <v>47567000</v>
      </c>
      <c r="D122" s="27">
        <f t="shared" si="3"/>
        <v>658000</v>
      </c>
      <c r="E122" s="27">
        <v>48225000</v>
      </c>
      <c r="F122" s="27">
        <v>0</v>
      </c>
      <c r="G122" s="9">
        <v>1233000</v>
      </c>
    </row>
    <row r="123" spans="1:7" ht="42.75" customHeight="1">
      <c r="A123" s="31" t="s">
        <v>120</v>
      </c>
      <c r="B123" s="27">
        <v>30843000</v>
      </c>
      <c r="C123" s="27">
        <v>30390000</v>
      </c>
      <c r="D123" s="27">
        <f t="shared" si="3"/>
        <v>453000</v>
      </c>
      <c r="E123" s="27">
        <v>30843000</v>
      </c>
      <c r="F123" s="27">
        <v>0</v>
      </c>
      <c r="G123" s="9">
        <v>925000</v>
      </c>
    </row>
    <row r="124" spans="1:7" ht="24.75" customHeight="1">
      <c r="A124" s="31" t="s">
        <v>121</v>
      </c>
      <c r="B124" s="27">
        <v>112478000</v>
      </c>
      <c r="C124" s="27">
        <v>110808000</v>
      </c>
      <c r="D124" s="27">
        <f t="shared" si="3"/>
        <v>1670000</v>
      </c>
      <c r="E124" s="27">
        <v>112478000</v>
      </c>
      <c r="F124" s="27">
        <v>0</v>
      </c>
      <c r="G124" s="9">
        <v>3217000</v>
      </c>
    </row>
    <row r="125" spans="1:7" ht="24.75" customHeight="1">
      <c r="A125" s="31" t="s">
        <v>122</v>
      </c>
      <c r="B125" s="27">
        <v>87239000</v>
      </c>
      <c r="C125" s="27">
        <v>86635000</v>
      </c>
      <c r="D125" s="27">
        <f t="shared" si="3"/>
        <v>604000</v>
      </c>
      <c r="E125" s="27">
        <v>87239000</v>
      </c>
      <c r="F125" s="27">
        <v>0</v>
      </c>
      <c r="G125" s="9">
        <v>290000</v>
      </c>
    </row>
    <row r="126" spans="1:7" ht="24.75" customHeight="1">
      <c r="A126" s="31" t="s">
        <v>123</v>
      </c>
      <c r="B126" s="27">
        <v>98885000</v>
      </c>
      <c r="C126" s="27">
        <v>97626000</v>
      </c>
      <c r="D126" s="27">
        <f t="shared" si="3"/>
        <v>1259000</v>
      </c>
      <c r="E126" s="27">
        <v>98885000</v>
      </c>
      <c r="F126" s="27">
        <v>0</v>
      </c>
      <c r="G126" s="9">
        <v>1660000</v>
      </c>
    </row>
    <row r="127" spans="1:7" ht="24.75" customHeight="1">
      <c r="A127" s="31" t="s">
        <v>124</v>
      </c>
      <c r="B127" s="27">
        <v>910864000</v>
      </c>
      <c r="C127" s="27">
        <v>866469000</v>
      </c>
      <c r="D127" s="27">
        <f t="shared" si="3"/>
        <v>44395000</v>
      </c>
      <c r="E127" s="27">
        <v>910864000</v>
      </c>
      <c r="F127" s="27">
        <v>0</v>
      </c>
      <c r="G127" s="9">
        <v>27372000</v>
      </c>
    </row>
    <row r="128" spans="1:7" ht="24.75" customHeight="1">
      <c r="A128" s="31" t="s">
        <v>125</v>
      </c>
      <c r="B128" s="27">
        <v>288055000</v>
      </c>
      <c r="C128" s="27">
        <v>280073000</v>
      </c>
      <c r="D128" s="27">
        <f t="shared" si="3"/>
        <v>7982000</v>
      </c>
      <c r="E128" s="27">
        <v>288055000</v>
      </c>
      <c r="F128" s="27">
        <v>0</v>
      </c>
      <c r="G128" s="9">
        <v>3539000</v>
      </c>
    </row>
    <row r="129" spans="1:7" ht="42.75" customHeight="1">
      <c r="A129" s="31" t="s">
        <v>126</v>
      </c>
      <c r="B129" s="27">
        <v>137917000</v>
      </c>
      <c r="C129" s="27">
        <v>131333000</v>
      </c>
      <c r="D129" s="27">
        <f t="shared" si="3"/>
        <v>6584000</v>
      </c>
      <c r="E129" s="27">
        <v>137917000</v>
      </c>
      <c r="F129" s="27">
        <v>0</v>
      </c>
      <c r="G129" s="9">
        <v>9348000</v>
      </c>
    </row>
    <row r="130" spans="1:7" ht="24.75" customHeight="1">
      <c r="A130" s="31" t="s">
        <v>127</v>
      </c>
      <c r="B130" s="27">
        <v>63210000</v>
      </c>
      <c r="C130" s="27">
        <v>62178000</v>
      </c>
      <c r="D130" s="27">
        <f t="shared" si="3"/>
        <v>1032000</v>
      </c>
      <c r="E130" s="27">
        <v>63210000</v>
      </c>
      <c r="F130" s="27">
        <v>0</v>
      </c>
      <c r="G130" s="9">
        <v>4633000</v>
      </c>
    </row>
    <row r="131" spans="1:7" ht="24.75" customHeight="1">
      <c r="A131" s="31" t="s">
        <v>128</v>
      </c>
      <c r="B131" s="27">
        <v>43703000</v>
      </c>
      <c r="C131" s="27">
        <v>43325000</v>
      </c>
      <c r="D131" s="27">
        <f t="shared" si="3"/>
        <v>378000</v>
      </c>
      <c r="E131" s="27">
        <v>43703000</v>
      </c>
      <c r="F131" s="27">
        <v>0</v>
      </c>
      <c r="G131" s="9">
        <v>1521000</v>
      </c>
    </row>
    <row r="132" spans="1:7" ht="24.75" customHeight="1">
      <c r="A132" s="31" t="s">
        <v>129</v>
      </c>
      <c r="B132" s="27">
        <v>57780000</v>
      </c>
      <c r="C132" s="27">
        <v>56971000</v>
      </c>
      <c r="D132" s="27">
        <f t="shared" si="3"/>
        <v>809000</v>
      </c>
      <c r="E132" s="27">
        <v>57780000</v>
      </c>
      <c r="F132" s="27">
        <v>0</v>
      </c>
      <c r="G132" s="9">
        <v>5020000</v>
      </c>
    </row>
    <row r="133" spans="1:7" ht="24.75" customHeight="1">
      <c r="A133" s="31" t="s">
        <v>130</v>
      </c>
      <c r="B133" s="27">
        <v>112529000</v>
      </c>
      <c r="C133" s="27">
        <v>109633000</v>
      </c>
      <c r="D133" s="27">
        <f t="shared" si="3"/>
        <v>2896000</v>
      </c>
      <c r="E133" s="27">
        <v>112529000</v>
      </c>
      <c r="F133" s="27">
        <v>0</v>
      </c>
      <c r="G133" s="9">
        <v>9365000</v>
      </c>
    </row>
    <row r="134" spans="1:7" ht="24.75" customHeight="1">
      <c r="A134" s="31" t="s">
        <v>131</v>
      </c>
      <c r="B134" s="27">
        <v>76205000</v>
      </c>
      <c r="C134" s="27">
        <v>75341000</v>
      </c>
      <c r="D134" s="27">
        <f t="shared" si="3"/>
        <v>864000</v>
      </c>
      <c r="E134" s="27">
        <v>76205000</v>
      </c>
      <c r="F134" s="27">
        <v>0</v>
      </c>
      <c r="G134" s="9">
        <v>2110000</v>
      </c>
    </row>
    <row r="135" spans="1:7" ht="24.75" customHeight="1">
      <c r="A135" s="31" t="s">
        <v>132</v>
      </c>
      <c r="B135" s="27">
        <v>36346000</v>
      </c>
      <c r="C135" s="27">
        <v>35629000</v>
      </c>
      <c r="D135" s="27">
        <f t="shared" si="3"/>
        <v>717000</v>
      </c>
      <c r="E135" s="27">
        <v>36346000</v>
      </c>
      <c r="F135" s="27">
        <v>0</v>
      </c>
      <c r="G135" s="9">
        <v>5028000</v>
      </c>
    </row>
    <row r="136" spans="1:7" ht="24.75" customHeight="1">
      <c r="A136" s="31" t="s">
        <v>133</v>
      </c>
      <c r="B136" s="27">
        <v>212310000</v>
      </c>
      <c r="C136" s="27">
        <v>205947000</v>
      </c>
      <c r="D136" s="27">
        <f t="shared" si="3"/>
        <v>6363000</v>
      </c>
      <c r="E136" s="27">
        <v>212310000</v>
      </c>
      <c r="F136" s="27">
        <v>0</v>
      </c>
      <c r="G136" s="9">
        <v>35450000</v>
      </c>
    </row>
    <row r="137" spans="1:7" ht="42.75" customHeight="1">
      <c r="A137" s="31" t="s">
        <v>134</v>
      </c>
      <c r="B137" s="27">
        <v>191380000</v>
      </c>
      <c r="C137" s="27">
        <v>187695000</v>
      </c>
      <c r="D137" s="27">
        <f t="shared" si="3"/>
        <v>3685000</v>
      </c>
      <c r="E137" s="27">
        <v>191380000</v>
      </c>
      <c r="F137" s="27">
        <v>0</v>
      </c>
      <c r="G137" s="9">
        <v>7652000</v>
      </c>
    </row>
    <row r="138" spans="1:7" ht="42.75" customHeight="1">
      <c r="A138" s="32" t="s">
        <v>135</v>
      </c>
      <c r="B138" s="29">
        <v>189994000</v>
      </c>
      <c r="C138" s="29">
        <v>184980000</v>
      </c>
      <c r="D138" s="29">
        <f>E138-C138</f>
        <v>5014000</v>
      </c>
      <c r="E138" s="29">
        <v>189994000</v>
      </c>
      <c r="F138" s="29">
        <v>0</v>
      </c>
      <c r="G138" s="10">
        <v>6639000</v>
      </c>
    </row>
    <row r="140" spans="1:7" ht="24.75" customHeight="1">
      <c r="A140" s="11" t="s">
        <v>136</v>
      </c>
      <c r="B140" s="12">
        <v>45395788000</v>
      </c>
      <c r="C140" s="13">
        <v>42229391000</v>
      </c>
      <c r="D140" s="14">
        <f>E140-C140</f>
        <v>3166397000</v>
      </c>
      <c r="E140" s="14">
        <v>45395788000</v>
      </c>
      <c r="F140" s="15">
        <v>0</v>
      </c>
      <c r="G140" s="12">
        <v>3516407000</v>
      </c>
    </row>
    <row r="141" spans="1:7" ht="24.75" customHeight="1">
      <c r="A141" s="16" t="s">
        <v>10</v>
      </c>
      <c r="B141" s="17">
        <v>74482183000</v>
      </c>
      <c r="C141" s="18">
        <v>62334376000</v>
      </c>
      <c r="D141" s="19">
        <f>E141-C141</f>
        <v>13380527000</v>
      </c>
      <c r="E141" s="19">
        <v>75714903000</v>
      </c>
      <c r="F141" s="20">
        <v>240515000</v>
      </c>
      <c r="G141" s="17">
        <v>10090973000</v>
      </c>
    </row>
    <row r="142" spans="1:7" ht="24.75" customHeight="1">
      <c r="A142" s="21" t="s">
        <v>11</v>
      </c>
      <c r="B142" s="22">
        <f aca="true" t="shared" si="4" ref="B142:G142">B140+B141</f>
        <v>119877971000</v>
      </c>
      <c r="C142" s="23">
        <f t="shared" si="4"/>
        <v>104563767000</v>
      </c>
      <c r="D142" s="24">
        <f t="shared" si="4"/>
        <v>16546924000</v>
      </c>
      <c r="E142" s="24">
        <f t="shared" si="4"/>
        <v>121110691000</v>
      </c>
      <c r="F142" s="25">
        <f t="shared" si="4"/>
        <v>240515000</v>
      </c>
      <c r="G142" s="22">
        <f t="shared" si="4"/>
        <v>13607380000</v>
      </c>
    </row>
  </sheetData>
  <sheetProtection/>
  <mergeCells count="13">
    <mergeCell ref="A2:G2"/>
    <mergeCell ref="F8:F9"/>
    <mergeCell ref="G8:G9"/>
    <mergeCell ref="A3:G3"/>
    <mergeCell ref="A4:G4"/>
    <mergeCell ref="B7:B9"/>
    <mergeCell ref="D8:D9"/>
    <mergeCell ref="C8:C9"/>
    <mergeCell ref="B6:G6"/>
    <mergeCell ref="A6:A9"/>
    <mergeCell ref="E8:E9"/>
    <mergeCell ref="C7:E7"/>
    <mergeCell ref="F7:G7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41"/>
  <sheetViews>
    <sheetView zoomScale="75" zoomScaleNormal="75" workbookViewId="0" topLeftCell="A1">
      <selection activeCell="A3" sqref="A3:G3"/>
    </sheetView>
  </sheetViews>
  <sheetFormatPr defaultColWidth="9.00390625" defaultRowHeight="15" customHeight="1"/>
  <cols>
    <col min="1" max="1" width="55.125" style="3" bestFit="1" customWidth="1"/>
    <col min="2" max="5" width="24.875" style="3" customWidth="1"/>
    <col min="6" max="7" width="23.75390625" style="3" bestFit="1" customWidth="1"/>
    <col min="8" max="251" width="9.125" style="3" bestFit="1" customWidth="1"/>
  </cols>
  <sheetData>
    <row r="1" spans="1:253" ht="15">
      <c r="A1"/>
      <c r="B1"/>
      <c r="C1" s="5"/>
      <c r="D1" s="5"/>
      <c r="E1" s="5"/>
      <c r="F1" s="5"/>
      <c r="G1" s="5"/>
      <c r="H1" s="5"/>
      <c r="I1" s="5"/>
      <c r="IR1" s="3"/>
      <c r="IS1" s="3"/>
    </row>
    <row r="2" spans="1:7" ht="19.5" customHeight="1">
      <c r="A2" s="55" t="s">
        <v>199</v>
      </c>
      <c r="B2" s="55" t="s">
        <v>0</v>
      </c>
      <c r="C2" s="55" t="s">
        <v>0</v>
      </c>
      <c r="D2" s="55" t="s">
        <v>0</v>
      </c>
      <c r="E2" s="55" t="s">
        <v>0</v>
      </c>
      <c r="F2" s="55" t="s">
        <v>0</v>
      </c>
      <c r="G2" s="55" t="s">
        <v>0</v>
      </c>
    </row>
    <row r="3" spans="1:7" ht="23.25" customHeight="1">
      <c r="A3" s="55" t="s">
        <v>136</v>
      </c>
      <c r="B3" s="55"/>
      <c r="C3" s="55"/>
      <c r="D3" s="55"/>
      <c r="E3" s="55"/>
      <c r="F3" s="55"/>
      <c r="G3" s="55"/>
    </row>
    <row r="4" spans="1:7" s="7" customFormat="1" ht="18" customHeight="1" thickBot="1">
      <c r="A4" s="6" t="s">
        <v>0</v>
      </c>
      <c r="B4" s="6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26" t="s">
        <v>200</v>
      </c>
    </row>
    <row r="5" spans="1:7" s="7" customFormat="1" ht="19.5" customHeight="1">
      <c r="A5" s="50" t="s">
        <v>1</v>
      </c>
      <c r="B5" s="48">
        <v>2022</v>
      </c>
      <c r="C5" s="48" t="s">
        <v>0</v>
      </c>
      <c r="D5" s="48" t="s">
        <v>0</v>
      </c>
      <c r="E5" s="48" t="s">
        <v>0</v>
      </c>
      <c r="F5" s="48" t="s">
        <v>0</v>
      </c>
      <c r="G5" s="49" t="s">
        <v>0</v>
      </c>
    </row>
    <row r="6" spans="1:7" s="7" customFormat="1" ht="19.5" customHeight="1">
      <c r="A6" s="51"/>
      <c r="B6" s="47" t="s">
        <v>2</v>
      </c>
      <c r="C6" s="52" t="s">
        <v>3</v>
      </c>
      <c r="D6" s="52" t="s">
        <v>0</v>
      </c>
      <c r="E6" s="52" t="s">
        <v>0</v>
      </c>
      <c r="F6" s="47" t="s">
        <v>4</v>
      </c>
      <c r="G6" s="53" t="s">
        <v>0</v>
      </c>
    </row>
    <row r="7" spans="1:7" s="7" customFormat="1" ht="19.5" customHeight="1">
      <c r="A7" s="51"/>
      <c r="B7" s="47" t="s">
        <v>0</v>
      </c>
      <c r="C7" s="47" t="s">
        <v>5</v>
      </c>
      <c r="D7" s="47" t="s">
        <v>6</v>
      </c>
      <c r="E7" s="47" t="s">
        <v>7</v>
      </c>
      <c r="F7" s="47" t="s">
        <v>8</v>
      </c>
      <c r="G7" s="53" t="s">
        <v>9</v>
      </c>
    </row>
    <row r="8" spans="1:7" s="7" customFormat="1" ht="19.5" customHeight="1">
      <c r="A8" s="51"/>
      <c r="B8" s="47" t="s">
        <v>0</v>
      </c>
      <c r="C8" s="47" t="s">
        <v>0</v>
      </c>
      <c r="D8" s="47" t="s">
        <v>0</v>
      </c>
      <c r="E8" s="47" t="s">
        <v>0</v>
      </c>
      <c r="F8" s="47" t="s">
        <v>0</v>
      </c>
      <c r="G8" s="53" t="s">
        <v>0</v>
      </c>
    </row>
    <row r="9" spans="1:7" ht="24.75" customHeight="1">
      <c r="A9" s="33" t="s">
        <v>12</v>
      </c>
      <c r="B9" s="34">
        <v>123957000</v>
      </c>
      <c r="C9" s="34">
        <v>120317000</v>
      </c>
      <c r="D9" s="34">
        <f aca="true" t="shared" si="0" ref="D9:D72">E9-C9</f>
        <v>3640000</v>
      </c>
      <c r="E9" s="34">
        <v>123957000</v>
      </c>
      <c r="F9" s="34">
        <v>0</v>
      </c>
      <c r="G9" s="35">
        <v>23940000</v>
      </c>
    </row>
    <row r="10" spans="1:7" ht="24.75" customHeight="1">
      <c r="A10" s="31" t="s">
        <v>13</v>
      </c>
      <c r="B10" s="27">
        <v>1565815000</v>
      </c>
      <c r="C10" s="27">
        <v>1481812000</v>
      </c>
      <c r="D10" s="27">
        <f t="shared" si="0"/>
        <v>84003000</v>
      </c>
      <c r="E10" s="27">
        <v>1565815000</v>
      </c>
      <c r="F10" s="27">
        <v>0</v>
      </c>
      <c r="G10" s="9">
        <v>84935000</v>
      </c>
    </row>
    <row r="11" spans="1:7" ht="24.75" customHeight="1">
      <c r="A11" s="31" t="s">
        <v>137</v>
      </c>
      <c r="B11" s="27">
        <v>753424000</v>
      </c>
      <c r="C11" s="27">
        <v>649600000</v>
      </c>
      <c r="D11" s="27">
        <f t="shared" si="0"/>
        <v>103824000</v>
      </c>
      <c r="E11" s="27">
        <v>753424000</v>
      </c>
      <c r="F11" s="27">
        <v>0</v>
      </c>
      <c r="G11" s="9">
        <v>100905000</v>
      </c>
    </row>
    <row r="12" spans="1:7" ht="24.75" customHeight="1">
      <c r="A12" s="31" t="s">
        <v>14</v>
      </c>
      <c r="B12" s="27">
        <v>1420143000</v>
      </c>
      <c r="C12" s="27">
        <v>1318606000</v>
      </c>
      <c r="D12" s="27">
        <f t="shared" si="0"/>
        <v>101537000</v>
      </c>
      <c r="E12" s="27">
        <v>1420143000</v>
      </c>
      <c r="F12" s="27">
        <v>0</v>
      </c>
      <c r="G12" s="9">
        <v>36518000</v>
      </c>
    </row>
    <row r="13" spans="1:7" ht="24.75" customHeight="1">
      <c r="A13" s="31" t="s">
        <v>15</v>
      </c>
      <c r="B13" s="27">
        <v>1148072000</v>
      </c>
      <c r="C13" s="27">
        <v>1074147000</v>
      </c>
      <c r="D13" s="27">
        <f t="shared" si="0"/>
        <v>73925000</v>
      </c>
      <c r="E13" s="27">
        <v>1148072000</v>
      </c>
      <c r="F13" s="27">
        <v>0</v>
      </c>
      <c r="G13" s="9">
        <v>87050000</v>
      </c>
    </row>
    <row r="14" spans="1:7" ht="24.75" customHeight="1">
      <c r="A14" s="31" t="s">
        <v>16</v>
      </c>
      <c r="B14" s="27">
        <v>1503339000</v>
      </c>
      <c r="C14" s="27">
        <v>1382769000</v>
      </c>
      <c r="D14" s="27">
        <f t="shared" si="0"/>
        <v>120570000</v>
      </c>
      <c r="E14" s="27">
        <v>1503339000</v>
      </c>
      <c r="F14" s="27">
        <v>0</v>
      </c>
      <c r="G14" s="9">
        <v>99924000</v>
      </c>
    </row>
    <row r="15" spans="1:7" ht="24.75" customHeight="1">
      <c r="A15" s="31" t="s">
        <v>17</v>
      </c>
      <c r="B15" s="27">
        <v>732608000</v>
      </c>
      <c r="C15" s="27">
        <v>655913000</v>
      </c>
      <c r="D15" s="27">
        <f t="shared" si="0"/>
        <v>76695000</v>
      </c>
      <c r="E15" s="27">
        <v>732608000</v>
      </c>
      <c r="F15" s="27">
        <v>0</v>
      </c>
      <c r="G15" s="9">
        <v>93118000</v>
      </c>
    </row>
    <row r="16" spans="1:7" ht="24.75" customHeight="1">
      <c r="A16" s="31" t="s">
        <v>18</v>
      </c>
      <c r="B16" s="27">
        <v>443390000</v>
      </c>
      <c r="C16" s="27">
        <v>399000000</v>
      </c>
      <c r="D16" s="27">
        <f t="shared" si="0"/>
        <v>44390000</v>
      </c>
      <c r="E16" s="27">
        <v>443390000</v>
      </c>
      <c r="F16" s="27">
        <v>0</v>
      </c>
      <c r="G16" s="9">
        <v>47319000</v>
      </c>
    </row>
    <row r="17" spans="1:7" ht="24.75" customHeight="1">
      <c r="A17" s="31" t="s">
        <v>19</v>
      </c>
      <c r="B17" s="27">
        <v>878165000</v>
      </c>
      <c r="C17" s="27">
        <v>793545000</v>
      </c>
      <c r="D17" s="27">
        <f t="shared" si="0"/>
        <v>84620000</v>
      </c>
      <c r="E17" s="27">
        <v>878165000</v>
      </c>
      <c r="F17" s="27">
        <v>0</v>
      </c>
      <c r="G17" s="9">
        <v>40819000</v>
      </c>
    </row>
    <row r="18" spans="1:7" ht="24.75" customHeight="1">
      <c r="A18" s="31" t="s">
        <v>20</v>
      </c>
      <c r="B18" s="27">
        <v>484679000</v>
      </c>
      <c r="C18" s="27">
        <v>446666000</v>
      </c>
      <c r="D18" s="27">
        <f t="shared" si="0"/>
        <v>38013000</v>
      </c>
      <c r="E18" s="27">
        <v>484679000</v>
      </c>
      <c r="F18" s="27">
        <v>0</v>
      </c>
      <c r="G18" s="9">
        <v>46817000</v>
      </c>
    </row>
    <row r="19" spans="1:7" ht="42.75" customHeight="1">
      <c r="A19" s="31" t="s">
        <v>21</v>
      </c>
      <c r="B19" s="27">
        <v>198714000</v>
      </c>
      <c r="C19" s="27">
        <v>189702000</v>
      </c>
      <c r="D19" s="27">
        <f t="shared" si="0"/>
        <v>9012000</v>
      </c>
      <c r="E19" s="27">
        <v>198714000</v>
      </c>
      <c r="F19" s="27">
        <v>0</v>
      </c>
      <c r="G19" s="9">
        <v>2787000</v>
      </c>
    </row>
    <row r="20" spans="1:7" ht="24.75" customHeight="1">
      <c r="A20" s="31" t="s">
        <v>22</v>
      </c>
      <c r="B20" s="27">
        <v>1244210000</v>
      </c>
      <c r="C20" s="27">
        <v>1124651000</v>
      </c>
      <c r="D20" s="27">
        <f t="shared" si="0"/>
        <v>119559000</v>
      </c>
      <c r="E20" s="27">
        <v>1244210000</v>
      </c>
      <c r="F20" s="27">
        <v>0</v>
      </c>
      <c r="G20" s="9">
        <v>131502000</v>
      </c>
    </row>
    <row r="21" spans="1:7" ht="24.75" customHeight="1">
      <c r="A21" s="31" t="s">
        <v>23</v>
      </c>
      <c r="B21" s="27">
        <v>1086154000</v>
      </c>
      <c r="C21" s="27">
        <v>993618000</v>
      </c>
      <c r="D21" s="27">
        <f t="shared" si="0"/>
        <v>92536000</v>
      </c>
      <c r="E21" s="27">
        <v>1086154000</v>
      </c>
      <c r="F21" s="27">
        <v>0</v>
      </c>
      <c r="G21" s="9">
        <v>117283000</v>
      </c>
    </row>
    <row r="22" spans="1:7" ht="24.75" customHeight="1">
      <c r="A22" s="31" t="s">
        <v>24</v>
      </c>
      <c r="B22" s="27">
        <v>555428000</v>
      </c>
      <c r="C22" s="27">
        <v>513788000</v>
      </c>
      <c r="D22" s="27">
        <f t="shared" si="0"/>
        <v>41640000</v>
      </c>
      <c r="E22" s="27">
        <v>555428000</v>
      </c>
      <c r="F22" s="27">
        <v>0</v>
      </c>
      <c r="G22" s="9">
        <v>10003000</v>
      </c>
    </row>
    <row r="23" spans="1:7" ht="24.75" customHeight="1">
      <c r="A23" s="31" t="s">
        <v>25</v>
      </c>
      <c r="B23" s="27">
        <v>852187000</v>
      </c>
      <c r="C23" s="27">
        <v>769621000</v>
      </c>
      <c r="D23" s="27">
        <f t="shared" si="0"/>
        <v>82566000</v>
      </c>
      <c r="E23" s="27">
        <v>852187000</v>
      </c>
      <c r="F23" s="27">
        <v>0</v>
      </c>
      <c r="G23" s="9">
        <v>87683000</v>
      </c>
    </row>
    <row r="24" spans="1:7" ht="24.75" customHeight="1">
      <c r="A24" s="31" t="s">
        <v>26</v>
      </c>
      <c r="B24" s="27">
        <v>629680000</v>
      </c>
      <c r="C24" s="27">
        <v>430676000</v>
      </c>
      <c r="D24" s="27">
        <f t="shared" si="0"/>
        <v>199004000</v>
      </c>
      <c r="E24" s="27">
        <v>629680000</v>
      </c>
      <c r="F24" s="27">
        <v>0</v>
      </c>
      <c r="G24" s="9">
        <v>265591000</v>
      </c>
    </row>
    <row r="25" spans="1:7" ht="24.75" customHeight="1">
      <c r="A25" s="31" t="s">
        <v>27</v>
      </c>
      <c r="B25" s="27">
        <v>816880000</v>
      </c>
      <c r="C25" s="27">
        <v>707517000</v>
      </c>
      <c r="D25" s="27">
        <f t="shared" si="0"/>
        <v>109363000</v>
      </c>
      <c r="E25" s="27">
        <v>816880000</v>
      </c>
      <c r="F25" s="27">
        <v>0</v>
      </c>
      <c r="G25" s="9">
        <v>21999000</v>
      </c>
    </row>
    <row r="26" spans="1:7" ht="24.75" customHeight="1">
      <c r="A26" s="31" t="s">
        <v>28</v>
      </c>
      <c r="B26" s="27">
        <v>846788000</v>
      </c>
      <c r="C26" s="27">
        <v>789150000</v>
      </c>
      <c r="D26" s="27">
        <f t="shared" si="0"/>
        <v>57638000</v>
      </c>
      <c r="E26" s="27">
        <v>846788000</v>
      </c>
      <c r="F26" s="27">
        <v>0</v>
      </c>
      <c r="G26" s="9">
        <v>40989000</v>
      </c>
    </row>
    <row r="27" spans="1:7" ht="24.75" customHeight="1">
      <c r="A27" s="31" t="s">
        <v>29</v>
      </c>
      <c r="B27" s="27">
        <v>768133000</v>
      </c>
      <c r="C27" s="27">
        <v>692344000</v>
      </c>
      <c r="D27" s="27">
        <f t="shared" si="0"/>
        <v>75789000</v>
      </c>
      <c r="E27" s="27">
        <v>768133000</v>
      </c>
      <c r="F27" s="27">
        <v>0</v>
      </c>
      <c r="G27" s="9">
        <v>54749000</v>
      </c>
    </row>
    <row r="28" spans="1:7" ht="24.75" customHeight="1">
      <c r="A28" s="31" t="s">
        <v>138</v>
      </c>
      <c r="B28" s="27">
        <v>695074000</v>
      </c>
      <c r="C28" s="27">
        <v>640684000</v>
      </c>
      <c r="D28" s="27">
        <f t="shared" si="0"/>
        <v>54390000</v>
      </c>
      <c r="E28" s="27">
        <v>695074000</v>
      </c>
      <c r="F28" s="27">
        <v>0</v>
      </c>
      <c r="G28" s="9">
        <v>34083000</v>
      </c>
    </row>
    <row r="29" spans="1:7" ht="24.75" customHeight="1">
      <c r="A29" s="31" t="s">
        <v>30</v>
      </c>
      <c r="B29" s="27">
        <v>837145000</v>
      </c>
      <c r="C29" s="27">
        <v>782021000</v>
      </c>
      <c r="D29" s="27">
        <f t="shared" si="0"/>
        <v>55124000</v>
      </c>
      <c r="E29" s="27">
        <v>837145000</v>
      </c>
      <c r="F29" s="27">
        <v>0</v>
      </c>
      <c r="G29" s="9">
        <v>33766000</v>
      </c>
    </row>
    <row r="30" spans="1:7" ht="24.75" customHeight="1">
      <c r="A30" s="31" t="s">
        <v>139</v>
      </c>
      <c r="B30" s="27">
        <v>748728000</v>
      </c>
      <c r="C30" s="27">
        <v>686169000</v>
      </c>
      <c r="D30" s="27">
        <f t="shared" si="0"/>
        <v>62559000</v>
      </c>
      <c r="E30" s="27">
        <v>748728000</v>
      </c>
      <c r="F30" s="27">
        <v>0</v>
      </c>
      <c r="G30" s="9">
        <v>22604000</v>
      </c>
    </row>
    <row r="31" spans="1:7" ht="24.75" customHeight="1">
      <c r="A31" s="31" t="s">
        <v>31</v>
      </c>
      <c r="B31" s="27">
        <v>650969000</v>
      </c>
      <c r="C31" s="27">
        <v>603604000</v>
      </c>
      <c r="D31" s="27">
        <f t="shared" si="0"/>
        <v>47365000</v>
      </c>
      <c r="E31" s="27">
        <v>650969000</v>
      </c>
      <c r="F31" s="27">
        <v>0</v>
      </c>
      <c r="G31" s="9">
        <v>65711000</v>
      </c>
    </row>
    <row r="32" spans="1:7" ht="24.75" customHeight="1">
      <c r="A32" s="31" t="s">
        <v>32</v>
      </c>
      <c r="B32" s="27">
        <v>1005814000</v>
      </c>
      <c r="C32" s="27">
        <v>917360000</v>
      </c>
      <c r="D32" s="27">
        <f t="shared" si="0"/>
        <v>88454000</v>
      </c>
      <c r="E32" s="27">
        <v>1005814000</v>
      </c>
      <c r="F32" s="27">
        <v>0</v>
      </c>
      <c r="G32" s="9">
        <v>74271000</v>
      </c>
    </row>
    <row r="33" spans="1:7" ht="24.75" customHeight="1">
      <c r="A33" s="31" t="s">
        <v>33</v>
      </c>
      <c r="B33" s="27">
        <v>695126000</v>
      </c>
      <c r="C33" s="27">
        <v>652487000</v>
      </c>
      <c r="D33" s="27">
        <f t="shared" si="0"/>
        <v>42639000</v>
      </c>
      <c r="E33" s="27">
        <v>695126000</v>
      </c>
      <c r="F33" s="27">
        <v>0</v>
      </c>
      <c r="G33" s="9">
        <v>31204000</v>
      </c>
    </row>
    <row r="34" spans="1:7" ht="24.75" customHeight="1">
      <c r="A34" s="31" t="s">
        <v>34</v>
      </c>
      <c r="B34" s="27">
        <v>734024000</v>
      </c>
      <c r="C34" s="27">
        <v>684987000</v>
      </c>
      <c r="D34" s="27">
        <f t="shared" si="0"/>
        <v>49037000</v>
      </c>
      <c r="E34" s="27">
        <v>734024000</v>
      </c>
      <c r="F34" s="27">
        <v>0</v>
      </c>
      <c r="G34" s="9">
        <v>24094000</v>
      </c>
    </row>
    <row r="35" spans="1:7" ht="24.75" customHeight="1">
      <c r="A35" s="31" t="s">
        <v>35</v>
      </c>
      <c r="B35" s="27">
        <v>644968000</v>
      </c>
      <c r="C35" s="27">
        <v>600214000</v>
      </c>
      <c r="D35" s="27">
        <f t="shared" si="0"/>
        <v>44754000</v>
      </c>
      <c r="E35" s="27">
        <v>644968000</v>
      </c>
      <c r="F35" s="27">
        <v>0</v>
      </c>
      <c r="G35" s="9">
        <v>33262000</v>
      </c>
    </row>
    <row r="36" spans="1:7" ht="24.75" customHeight="1">
      <c r="A36" s="31" t="s">
        <v>36</v>
      </c>
      <c r="B36" s="27">
        <v>614057000</v>
      </c>
      <c r="C36" s="27">
        <v>588407000</v>
      </c>
      <c r="D36" s="27">
        <f t="shared" si="0"/>
        <v>25650000</v>
      </c>
      <c r="E36" s="27">
        <v>614057000</v>
      </c>
      <c r="F36" s="27">
        <v>0</v>
      </c>
      <c r="G36" s="9">
        <v>10816000</v>
      </c>
    </row>
    <row r="37" spans="1:7" ht="24.75" customHeight="1">
      <c r="A37" s="31" t="s">
        <v>37</v>
      </c>
      <c r="B37" s="27">
        <v>592637000</v>
      </c>
      <c r="C37" s="27">
        <v>542146000</v>
      </c>
      <c r="D37" s="27">
        <f t="shared" si="0"/>
        <v>50491000</v>
      </c>
      <c r="E37" s="27">
        <v>592637000</v>
      </c>
      <c r="F37" s="27">
        <v>0</v>
      </c>
      <c r="G37" s="9">
        <v>38932000</v>
      </c>
    </row>
    <row r="38" spans="1:7" ht="24.75" customHeight="1">
      <c r="A38" s="31" t="s">
        <v>38</v>
      </c>
      <c r="B38" s="27">
        <v>178586000</v>
      </c>
      <c r="C38" s="27">
        <v>173899000</v>
      </c>
      <c r="D38" s="27">
        <f t="shared" si="0"/>
        <v>4687000</v>
      </c>
      <c r="E38" s="27">
        <v>178586000</v>
      </c>
      <c r="F38" s="27">
        <v>0</v>
      </c>
      <c r="G38" s="9">
        <v>19432000</v>
      </c>
    </row>
    <row r="39" spans="1:7" ht="24.75" customHeight="1">
      <c r="A39" s="31" t="s">
        <v>39</v>
      </c>
      <c r="B39" s="27">
        <v>182985000</v>
      </c>
      <c r="C39" s="27">
        <v>180158000</v>
      </c>
      <c r="D39" s="27">
        <f t="shared" si="0"/>
        <v>2827000</v>
      </c>
      <c r="E39" s="27">
        <v>182985000</v>
      </c>
      <c r="F39" s="27">
        <v>0</v>
      </c>
      <c r="G39" s="9">
        <v>12971000</v>
      </c>
    </row>
    <row r="40" spans="1:7" ht="24.75" customHeight="1">
      <c r="A40" s="31" t="s">
        <v>140</v>
      </c>
      <c r="B40" s="27">
        <v>417963000</v>
      </c>
      <c r="C40" s="27">
        <v>394537000</v>
      </c>
      <c r="D40" s="27">
        <f t="shared" si="0"/>
        <v>23426000</v>
      </c>
      <c r="E40" s="27">
        <v>417963000</v>
      </c>
      <c r="F40" s="27">
        <v>0</v>
      </c>
      <c r="G40" s="9">
        <v>9150000</v>
      </c>
    </row>
    <row r="41" spans="1:7" ht="24.75" customHeight="1">
      <c r="A41" s="31" t="s">
        <v>40</v>
      </c>
      <c r="B41" s="27">
        <v>583745000</v>
      </c>
      <c r="C41" s="27">
        <v>527705000</v>
      </c>
      <c r="D41" s="27">
        <f t="shared" si="0"/>
        <v>56040000</v>
      </c>
      <c r="E41" s="27">
        <v>583745000</v>
      </c>
      <c r="F41" s="27">
        <v>0</v>
      </c>
      <c r="G41" s="9">
        <v>6861000</v>
      </c>
    </row>
    <row r="42" spans="1:7" ht="24.75" customHeight="1">
      <c r="A42" s="31" t="s">
        <v>41</v>
      </c>
      <c r="B42" s="27">
        <v>569919000</v>
      </c>
      <c r="C42" s="27">
        <v>528284000</v>
      </c>
      <c r="D42" s="27">
        <f t="shared" si="0"/>
        <v>41635000</v>
      </c>
      <c r="E42" s="27">
        <v>569919000</v>
      </c>
      <c r="F42" s="27">
        <v>0</v>
      </c>
      <c r="G42" s="9">
        <v>31612000</v>
      </c>
    </row>
    <row r="43" spans="1:7" ht="24.75" customHeight="1">
      <c r="A43" s="31" t="s">
        <v>42</v>
      </c>
      <c r="B43" s="27">
        <v>404440000</v>
      </c>
      <c r="C43" s="27">
        <v>373200000</v>
      </c>
      <c r="D43" s="27">
        <f t="shared" si="0"/>
        <v>31240000</v>
      </c>
      <c r="E43" s="27">
        <v>404440000</v>
      </c>
      <c r="F43" s="27">
        <v>0</v>
      </c>
      <c r="G43" s="9">
        <v>21268000</v>
      </c>
    </row>
    <row r="44" spans="1:7" ht="24.75" customHeight="1">
      <c r="A44" s="31" t="s">
        <v>141</v>
      </c>
      <c r="B44" s="27">
        <v>548831000</v>
      </c>
      <c r="C44" s="27">
        <v>514766000</v>
      </c>
      <c r="D44" s="27">
        <f t="shared" si="0"/>
        <v>34065000</v>
      </c>
      <c r="E44" s="27">
        <v>548831000</v>
      </c>
      <c r="F44" s="27">
        <v>0</v>
      </c>
      <c r="G44" s="9">
        <v>26973000</v>
      </c>
    </row>
    <row r="45" spans="1:7" ht="24.75" customHeight="1">
      <c r="A45" s="31" t="s">
        <v>43</v>
      </c>
      <c r="B45" s="27">
        <v>665245000</v>
      </c>
      <c r="C45" s="27">
        <v>619112000</v>
      </c>
      <c r="D45" s="27">
        <f t="shared" si="0"/>
        <v>46133000</v>
      </c>
      <c r="E45" s="27">
        <v>665245000</v>
      </c>
      <c r="F45" s="27">
        <v>0</v>
      </c>
      <c r="G45" s="9">
        <v>10136000</v>
      </c>
    </row>
    <row r="46" spans="1:7" ht="24.75" customHeight="1">
      <c r="A46" s="31" t="s">
        <v>44</v>
      </c>
      <c r="B46" s="27">
        <v>349190000</v>
      </c>
      <c r="C46" s="27">
        <v>318467000</v>
      </c>
      <c r="D46" s="27">
        <f t="shared" si="0"/>
        <v>30723000</v>
      </c>
      <c r="E46" s="27">
        <v>349190000</v>
      </c>
      <c r="F46" s="27">
        <v>0</v>
      </c>
      <c r="G46" s="9">
        <v>5612000</v>
      </c>
    </row>
    <row r="47" spans="1:7" ht="24.75" customHeight="1">
      <c r="A47" s="31" t="s">
        <v>45</v>
      </c>
      <c r="B47" s="27">
        <v>642812000</v>
      </c>
      <c r="C47" s="27">
        <v>579717000</v>
      </c>
      <c r="D47" s="27">
        <f t="shared" si="0"/>
        <v>63095000</v>
      </c>
      <c r="E47" s="27">
        <v>642812000</v>
      </c>
      <c r="F47" s="27">
        <v>0</v>
      </c>
      <c r="G47" s="9">
        <v>33466000</v>
      </c>
    </row>
    <row r="48" spans="1:7" ht="24.75" customHeight="1">
      <c r="A48" s="31" t="s">
        <v>46</v>
      </c>
      <c r="B48" s="27">
        <v>432138000</v>
      </c>
      <c r="C48" s="27">
        <v>376603000</v>
      </c>
      <c r="D48" s="27">
        <f t="shared" si="0"/>
        <v>55535000</v>
      </c>
      <c r="E48" s="27">
        <v>432138000</v>
      </c>
      <c r="F48" s="27">
        <v>0</v>
      </c>
      <c r="G48" s="9">
        <v>14489000</v>
      </c>
    </row>
    <row r="49" spans="1:7" ht="24.75" customHeight="1">
      <c r="A49" s="31" t="s">
        <v>47</v>
      </c>
      <c r="B49" s="27">
        <v>533848000</v>
      </c>
      <c r="C49" s="27">
        <v>485393000</v>
      </c>
      <c r="D49" s="27">
        <f t="shared" si="0"/>
        <v>48455000</v>
      </c>
      <c r="E49" s="27">
        <v>533848000</v>
      </c>
      <c r="F49" s="27">
        <v>0</v>
      </c>
      <c r="G49" s="9">
        <v>20742000</v>
      </c>
    </row>
    <row r="50" spans="1:7" ht="24.75" customHeight="1">
      <c r="A50" s="31" t="s">
        <v>48</v>
      </c>
      <c r="B50" s="27">
        <v>363911000</v>
      </c>
      <c r="C50" s="27">
        <v>339586000</v>
      </c>
      <c r="D50" s="27">
        <f t="shared" si="0"/>
        <v>24325000</v>
      </c>
      <c r="E50" s="27">
        <v>363911000</v>
      </c>
      <c r="F50" s="27">
        <v>0</v>
      </c>
      <c r="G50" s="9">
        <v>12992000</v>
      </c>
    </row>
    <row r="51" spans="1:7" ht="24.75" customHeight="1">
      <c r="A51" s="31" t="s">
        <v>49</v>
      </c>
      <c r="B51" s="27">
        <v>372250000</v>
      </c>
      <c r="C51" s="27">
        <v>356952000</v>
      </c>
      <c r="D51" s="27">
        <f t="shared" si="0"/>
        <v>15298000</v>
      </c>
      <c r="E51" s="27">
        <v>372250000</v>
      </c>
      <c r="F51" s="27">
        <v>0</v>
      </c>
      <c r="G51" s="9">
        <v>25309000</v>
      </c>
    </row>
    <row r="52" spans="1:7" ht="24.75" customHeight="1">
      <c r="A52" s="31" t="s">
        <v>50</v>
      </c>
      <c r="B52" s="27">
        <v>298085000</v>
      </c>
      <c r="C52" s="27">
        <v>268337000</v>
      </c>
      <c r="D52" s="27">
        <f t="shared" si="0"/>
        <v>29748000</v>
      </c>
      <c r="E52" s="27">
        <v>298085000</v>
      </c>
      <c r="F52" s="27">
        <v>0</v>
      </c>
      <c r="G52" s="9">
        <v>16169000</v>
      </c>
    </row>
    <row r="53" spans="1:7" ht="24.75" customHeight="1">
      <c r="A53" s="31" t="s">
        <v>51</v>
      </c>
      <c r="B53" s="27">
        <v>302674000</v>
      </c>
      <c r="C53" s="27">
        <v>284443000</v>
      </c>
      <c r="D53" s="27">
        <f t="shared" si="0"/>
        <v>18231000</v>
      </c>
      <c r="E53" s="27">
        <v>302674000</v>
      </c>
      <c r="F53" s="27">
        <v>0</v>
      </c>
      <c r="G53" s="9">
        <v>9759000</v>
      </c>
    </row>
    <row r="54" spans="1:7" ht="24.75" customHeight="1">
      <c r="A54" s="31" t="s">
        <v>52</v>
      </c>
      <c r="B54" s="27">
        <v>570616000</v>
      </c>
      <c r="C54" s="27">
        <v>540215000</v>
      </c>
      <c r="D54" s="27">
        <f t="shared" si="0"/>
        <v>30401000</v>
      </c>
      <c r="E54" s="27">
        <v>570616000</v>
      </c>
      <c r="F54" s="27">
        <v>0</v>
      </c>
      <c r="G54" s="9">
        <v>13625000</v>
      </c>
    </row>
    <row r="55" spans="1:7" ht="24.75" customHeight="1">
      <c r="A55" s="31" t="s">
        <v>53</v>
      </c>
      <c r="B55" s="27">
        <v>253807000</v>
      </c>
      <c r="C55" s="27">
        <v>239786000</v>
      </c>
      <c r="D55" s="27">
        <f t="shared" si="0"/>
        <v>14021000</v>
      </c>
      <c r="E55" s="27">
        <v>253807000</v>
      </c>
      <c r="F55" s="27">
        <v>0</v>
      </c>
      <c r="G55" s="9">
        <v>17274000</v>
      </c>
    </row>
    <row r="56" spans="1:7" ht="24.75" customHeight="1">
      <c r="A56" s="31" t="s">
        <v>54</v>
      </c>
      <c r="B56" s="27">
        <v>327654000</v>
      </c>
      <c r="C56" s="27">
        <v>287103000</v>
      </c>
      <c r="D56" s="27">
        <f t="shared" si="0"/>
        <v>40551000</v>
      </c>
      <c r="E56" s="27">
        <v>327654000</v>
      </c>
      <c r="F56" s="27">
        <v>0</v>
      </c>
      <c r="G56" s="9">
        <v>8216000</v>
      </c>
    </row>
    <row r="57" spans="1:7" ht="24.75" customHeight="1">
      <c r="A57" s="31" t="s">
        <v>55</v>
      </c>
      <c r="B57" s="27">
        <v>425400000</v>
      </c>
      <c r="C57" s="27">
        <v>399699000</v>
      </c>
      <c r="D57" s="27">
        <f t="shared" si="0"/>
        <v>25701000</v>
      </c>
      <c r="E57" s="27">
        <v>425400000</v>
      </c>
      <c r="F57" s="27">
        <v>0</v>
      </c>
      <c r="G57" s="9">
        <v>13695000</v>
      </c>
    </row>
    <row r="58" spans="1:7" ht="24.75" customHeight="1">
      <c r="A58" s="31" t="s">
        <v>56</v>
      </c>
      <c r="B58" s="27">
        <v>433300000</v>
      </c>
      <c r="C58" s="27">
        <v>405125000</v>
      </c>
      <c r="D58" s="27">
        <f t="shared" si="0"/>
        <v>28175000</v>
      </c>
      <c r="E58" s="27">
        <v>433300000</v>
      </c>
      <c r="F58" s="27">
        <v>0</v>
      </c>
      <c r="G58" s="9">
        <v>10528000</v>
      </c>
    </row>
    <row r="59" spans="1:7" ht="42.75" customHeight="1">
      <c r="A59" s="31" t="s">
        <v>57</v>
      </c>
      <c r="B59" s="27">
        <v>461165000</v>
      </c>
      <c r="C59" s="27">
        <v>425656000</v>
      </c>
      <c r="D59" s="27">
        <f t="shared" si="0"/>
        <v>35509000</v>
      </c>
      <c r="E59" s="27">
        <v>461165000</v>
      </c>
      <c r="F59" s="27">
        <v>0</v>
      </c>
      <c r="G59" s="9">
        <v>14308000</v>
      </c>
    </row>
    <row r="60" spans="1:7" ht="24.75" customHeight="1">
      <c r="A60" s="31" t="s">
        <v>58</v>
      </c>
      <c r="B60" s="27">
        <v>391438000</v>
      </c>
      <c r="C60" s="27">
        <v>367059000</v>
      </c>
      <c r="D60" s="27">
        <f t="shared" si="0"/>
        <v>24379000</v>
      </c>
      <c r="E60" s="27">
        <v>391438000</v>
      </c>
      <c r="F60" s="27">
        <v>0</v>
      </c>
      <c r="G60" s="9">
        <v>27574000</v>
      </c>
    </row>
    <row r="61" spans="1:7" ht="24.75" customHeight="1">
      <c r="A61" s="31" t="s">
        <v>59</v>
      </c>
      <c r="B61" s="27">
        <v>597533000</v>
      </c>
      <c r="C61" s="27">
        <v>555324000</v>
      </c>
      <c r="D61" s="27">
        <f t="shared" si="0"/>
        <v>42209000</v>
      </c>
      <c r="E61" s="27">
        <v>597533000</v>
      </c>
      <c r="F61" s="27">
        <v>0</v>
      </c>
      <c r="G61" s="9">
        <v>24775000</v>
      </c>
    </row>
    <row r="62" spans="1:7" ht="24.75" customHeight="1">
      <c r="A62" s="31" t="s">
        <v>60</v>
      </c>
      <c r="B62" s="27">
        <v>120897000</v>
      </c>
      <c r="C62" s="27">
        <v>107935000</v>
      </c>
      <c r="D62" s="27">
        <f t="shared" si="0"/>
        <v>12962000</v>
      </c>
      <c r="E62" s="27">
        <v>120897000</v>
      </c>
      <c r="F62" s="27">
        <v>0</v>
      </c>
      <c r="G62" s="9">
        <v>13550000</v>
      </c>
    </row>
    <row r="63" spans="1:7" ht="24.75" customHeight="1">
      <c r="A63" s="31" t="s">
        <v>61</v>
      </c>
      <c r="B63" s="27">
        <v>247655000</v>
      </c>
      <c r="C63" s="27">
        <v>238809000</v>
      </c>
      <c r="D63" s="27">
        <f t="shared" si="0"/>
        <v>8846000</v>
      </c>
      <c r="E63" s="27">
        <v>247655000</v>
      </c>
      <c r="F63" s="27">
        <v>0</v>
      </c>
      <c r="G63" s="9">
        <v>4002000</v>
      </c>
    </row>
    <row r="64" spans="1:7" ht="24.75" customHeight="1">
      <c r="A64" s="31" t="s">
        <v>62</v>
      </c>
      <c r="B64" s="27">
        <v>250609000</v>
      </c>
      <c r="C64" s="27">
        <v>241268000</v>
      </c>
      <c r="D64" s="27">
        <f t="shared" si="0"/>
        <v>9341000</v>
      </c>
      <c r="E64" s="27">
        <v>250609000</v>
      </c>
      <c r="F64" s="27">
        <v>0</v>
      </c>
      <c r="G64" s="9">
        <v>8434000</v>
      </c>
    </row>
    <row r="65" spans="1:7" ht="24.75" customHeight="1">
      <c r="A65" s="31" t="s">
        <v>63</v>
      </c>
      <c r="B65" s="27">
        <v>374584000</v>
      </c>
      <c r="C65" s="27">
        <v>359743000</v>
      </c>
      <c r="D65" s="27">
        <f t="shared" si="0"/>
        <v>14841000</v>
      </c>
      <c r="E65" s="27">
        <v>374584000</v>
      </c>
      <c r="F65" s="27">
        <v>0</v>
      </c>
      <c r="G65" s="9">
        <v>10609000</v>
      </c>
    </row>
    <row r="66" spans="1:7" ht="42.75" customHeight="1">
      <c r="A66" s="31" t="s">
        <v>64</v>
      </c>
      <c r="B66" s="27">
        <v>289290000</v>
      </c>
      <c r="C66" s="27">
        <v>276272000</v>
      </c>
      <c r="D66" s="27">
        <f t="shared" si="0"/>
        <v>13018000</v>
      </c>
      <c r="E66" s="27">
        <v>289290000</v>
      </c>
      <c r="F66" s="27">
        <v>0</v>
      </c>
      <c r="G66" s="9">
        <v>4872000</v>
      </c>
    </row>
    <row r="67" spans="1:7" ht="24.75" customHeight="1">
      <c r="A67" s="31" t="s">
        <v>65</v>
      </c>
      <c r="B67" s="27">
        <v>241192000</v>
      </c>
      <c r="C67" s="27">
        <v>226174000</v>
      </c>
      <c r="D67" s="27">
        <f t="shared" si="0"/>
        <v>15018000</v>
      </c>
      <c r="E67" s="27">
        <v>241192000</v>
      </c>
      <c r="F67" s="27">
        <v>0</v>
      </c>
      <c r="G67" s="9">
        <v>10277000</v>
      </c>
    </row>
    <row r="68" spans="1:7" ht="24.75" customHeight="1">
      <c r="A68" s="31" t="s">
        <v>66</v>
      </c>
      <c r="B68" s="27">
        <v>316001000</v>
      </c>
      <c r="C68" s="27">
        <v>306617000</v>
      </c>
      <c r="D68" s="27">
        <f t="shared" si="0"/>
        <v>9384000</v>
      </c>
      <c r="E68" s="27">
        <v>316001000</v>
      </c>
      <c r="F68" s="27">
        <v>0</v>
      </c>
      <c r="G68" s="9">
        <v>19008000</v>
      </c>
    </row>
    <row r="69" spans="1:7" ht="24.75" customHeight="1">
      <c r="A69" s="31" t="s">
        <v>67</v>
      </c>
      <c r="B69" s="27">
        <v>345954000</v>
      </c>
      <c r="C69" s="27">
        <v>324988000</v>
      </c>
      <c r="D69" s="27">
        <f t="shared" si="0"/>
        <v>20966000</v>
      </c>
      <c r="E69" s="27">
        <v>345954000</v>
      </c>
      <c r="F69" s="27">
        <v>0</v>
      </c>
      <c r="G69" s="9">
        <v>31393000</v>
      </c>
    </row>
    <row r="70" spans="1:7" ht="24.75" customHeight="1">
      <c r="A70" s="31" t="s">
        <v>68</v>
      </c>
      <c r="B70" s="27">
        <v>266685000</v>
      </c>
      <c r="C70" s="27">
        <v>253498000</v>
      </c>
      <c r="D70" s="27">
        <f t="shared" si="0"/>
        <v>13187000</v>
      </c>
      <c r="E70" s="27">
        <v>266685000</v>
      </c>
      <c r="F70" s="27">
        <v>0</v>
      </c>
      <c r="G70" s="9">
        <v>6073000</v>
      </c>
    </row>
    <row r="71" spans="1:7" ht="24.75" customHeight="1">
      <c r="A71" s="31" t="s">
        <v>69</v>
      </c>
      <c r="B71" s="27">
        <v>219665000</v>
      </c>
      <c r="C71" s="27">
        <v>209295000</v>
      </c>
      <c r="D71" s="27">
        <f t="shared" si="0"/>
        <v>10370000</v>
      </c>
      <c r="E71" s="27">
        <v>219665000</v>
      </c>
      <c r="F71" s="27">
        <v>0</v>
      </c>
      <c r="G71" s="9">
        <v>4556000</v>
      </c>
    </row>
    <row r="72" spans="1:7" ht="24.75" customHeight="1">
      <c r="A72" s="31" t="s">
        <v>70</v>
      </c>
      <c r="B72" s="27">
        <v>251099000</v>
      </c>
      <c r="C72" s="27">
        <v>225581000</v>
      </c>
      <c r="D72" s="27">
        <f t="shared" si="0"/>
        <v>25518000</v>
      </c>
      <c r="E72" s="27">
        <v>251099000</v>
      </c>
      <c r="F72" s="27">
        <v>0</v>
      </c>
      <c r="G72" s="9">
        <v>11465000</v>
      </c>
    </row>
    <row r="73" spans="1:7" ht="24.75" customHeight="1">
      <c r="A73" s="31" t="s">
        <v>71</v>
      </c>
      <c r="B73" s="27">
        <v>232032000</v>
      </c>
      <c r="C73" s="27">
        <v>223071000</v>
      </c>
      <c r="D73" s="27">
        <f aca="true" t="shared" si="1" ref="D73:D136">E73-C73</f>
        <v>8961000</v>
      </c>
      <c r="E73" s="27">
        <v>232032000</v>
      </c>
      <c r="F73" s="27">
        <v>0</v>
      </c>
      <c r="G73" s="9">
        <v>329701000</v>
      </c>
    </row>
    <row r="74" spans="1:7" ht="24.75" customHeight="1">
      <c r="A74" s="31" t="s">
        <v>72</v>
      </c>
      <c r="B74" s="27">
        <v>274844000</v>
      </c>
      <c r="C74" s="27">
        <v>263483000</v>
      </c>
      <c r="D74" s="27">
        <f t="shared" si="1"/>
        <v>11361000</v>
      </c>
      <c r="E74" s="27">
        <v>274844000</v>
      </c>
      <c r="F74" s="27">
        <v>0</v>
      </c>
      <c r="G74" s="9">
        <v>4203000</v>
      </c>
    </row>
    <row r="75" spans="1:7" ht="24.75" customHeight="1">
      <c r="A75" s="31" t="s">
        <v>73</v>
      </c>
      <c r="B75" s="27">
        <v>255407000</v>
      </c>
      <c r="C75" s="27">
        <v>247350000</v>
      </c>
      <c r="D75" s="27">
        <f t="shared" si="1"/>
        <v>8057000</v>
      </c>
      <c r="E75" s="27">
        <v>255407000</v>
      </c>
      <c r="F75" s="27">
        <v>0</v>
      </c>
      <c r="G75" s="9">
        <v>8393000</v>
      </c>
    </row>
    <row r="76" spans="1:7" ht="24.75" customHeight="1">
      <c r="A76" s="31" t="s">
        <v>74</v>
      </c>
      <c r="B76" s="27">
        <v>201329000</v>
      </c>
      <c r="C76" s="27">
        <v>193061000</v>
      </c>
      <c r="D76" s="27">
        <f t="shared" si="1"/>
        <v>8268000</v>
      </c>
      <c r="E76" s="27">
        <v>201329000</v>
      </c>
      <c r="F76" s="27">
        <v>0</v>
      </c>
      <c r="G76" s="9">
        <v>7235000</v>
      </c>
    </row>
    <row r="77" spans="1:7" ht="24.75" customHeight="1">
      <c r="A77" s="31" t="s">
        <v>75</v>
      </c>
      <c r="B77" s="27">
        <v>179485000</v>
      </c>
      <c r="C77" s="27">
        <v>172027000</v>
      </c>
      <c r="D77" s="27">
        <f t="shared" si="1"/>
        <v>7458000</v>
      </c>
      <c r="E77" s="27">
        <v>179485000</v>
      </c>
      <c r="F77" s="27">
        <v>0</v>
      </c>
      <c r="G77" s="9">
        <v>3154000</v>
      </c>
    </row>
    <row r="78" spans="1:7" ht="24.75" customHeight="1">
      <c r="A78" s="31" t="s">
        <v>76</v>
      </c>
      <c r="B78" s="27">
        <v>162190000</v>
      </c>
      <c r="C78" s="27">
        <v>155748000</v>
      </c>
      <c r="D78" s="27">
        <f t="shared" si="1"/>
        <v>6442000</v>
      </c>
      <c r="E78" s="27">
        <v>162190000</v>
      </c>
      <c r="F78" s="27">
        <v>0</v>
      </c>
      <c r="G78" s="9">
        <v>8647000</v>
      </c>
    </row>
    <row r="79" spans="1:7" ht="24.75" customHeight="1">
      <c r="A79" s="31" t="s">
        <v>77</v>
      </c>
      <c r="B79" s="27">
        <v>162505000</v>
      </c>
      <c r="C79" s="27">
        <v>157171000</v>
      </c>
      <c r="D79" s="27">
        <f t="shared" si="1"/>
        <v>5334000</v>
      </c>
      <c r="E79" s="27">
        <v>162505000</v>
      </c>
      <c r="F79" s="27">
        <v>0</v>
      </c>
      <c r="G79" s="9">
        <v>3218000</v>
      </c>
    </row>
    <row r="80" spans="1:7" ht="24.75" customHeight="1">
      <c r="A80" s="31" t="s">
        <v>78</v>
      </c>
      <c r="B80" s="27">
        <v>167094000</v>
      </c>
      <c r="C80" s="27">
        <v>162987000</v>
      </c>
      <c r="D80" s="27">
        <f t="shared" si="1"/>
        <v>4107000</v>
      </c>
      <c r="E80" s="27">
        <v>167094000</v>
      </c>
      <c r="F80" s="27">
        <v>0</v>
      </c>
      <c r="G80" s="9">
        <v>2404000</v>
      </c>
    </row>
    <row r="81" spans="1:7" ht="24.75" customHeight="1">
      <c r="A81" s="31" t="s">
        <v>79</v>
      </c>
      <c r="B81" s="27">
        <v>186183000</v>
      </c>
      <c r="C81" s="27">
        <v>178983000</v>
      </c>
      <c r="D81" s="27">
        <f t="shared" si="1"/>
        <v>7200000</v>
      </c>
      <c r="E81" s="27">
        <v>186183000</v>
      </c>
      <c r="F81" s="27">
        <v>0</v>
      </c>
      <c r="G81" s="9">
        <v>6772000</v>
      </c>
    </row>
    <row r="82" spans="1:7" ht="42.75" customHeight="1">
      <c r="A82" s="31" t="s">
        <v>80</v>
      </c>
      <c r="B82" s="27">
        <v>181086000</v>
      </c>
      <c r="C82" s="27">
        <v>172570000</v>
      </c>
      <c r="D82" s="27">
        <f t="shared" si="1"/>
        <v>8516000</v>
      </c>
      <c r="E82" s="27">
        <v>181086000</v>
      </c>
      <c r="F82" s="27">
        <v>0</v>
      </c>
      <c r="G82" s="9">
        <v>2179000</v>
      </c>
    </row>
    <row r="83" spans="1:7" ht="24.75" customHeight="1">
      <c r="A83" s="31" t="s">
        <v>81</v>
      </c>
      <c r="B83" s="27">
        <v>303881000</v>
      </c>
      <c r="C83" s="27">
        <v>272949000</v>
      </c>
      <c r="D83" s="27">
        <f t="shared" si="1"/>
        <v>30932000</v>
      </c>
      <c r="E83" s="27">
        <v>303881000</v>
      </c>
      <c r="F83" s="27">
        <v>0</v>
      </c>
      <c r="G83" s="9">
        <v>10748000</v>
      </c>
    </row>
    <row r="84" spans="1:7" ht="24.75" customHeight="1">
      <c r="A84" s="31" t="s">
        <v>82</v>
      </c>
      <c r="B84" s="27">
        <v>113813000</v>
      </c>
      <c r="C84" s="27">
        <v>109766000</v>
      </c>
      <c r="D84" s="27">
        <f t="shared" si="1"/>
        <v>4047000</v>
      </c>
      <c r="E84" s="27">
        <v>113813000</v>
      </c>
      <c r="F84" s="27">
        <v>0</v>
      </c>
      <c r="G84" s="9">
        <v>5474000</v>
      </c>
    </row>
    <row r="85" spans="1:7" ht="24.75" customHeight="1">
      <c r="A85" s="31" t="s">
        <v>83</v>
      </c>
      <c r="B85" s="27">
        <v>204494000</v>
      </c>
      <c r="C85" s="27">
        <v>198541000</v>
      </c>
      <c r="D85" s="27">
        <f t="shared" si="1"/>
        <v>5953000</v>
      </c>
      <c r="E85" s="27">
        <v>204494000</v>
      </c>
      <c r="F85" s="27">
        <v>0</v>
      </c>
      <c r="G85" s="9">
        <v>5091000</v>
      </c>
    </row>
    <row r="86" spans="1:7" ht="24.75" customHeight="1">
      <c r="A86" s="31" t="s">
        <v>84</v>
      </c>
      <c r="B86" s="27">
        <v>140723000</v>
      </c>
      <c r="C86" s="27">
        <v>136299000</v>
      </c>
      <c r="D86" s="27">
        <f t="shared" si="1"/>
        <v>4424000</v>
      </c>
      <c r="E86" s="27">
        <v>140723000</v>
      </c>
      <c r="F86" s="27">
        <v>0</v>
      </c>
      <c r="G86" s="9">
        <v>6778000</v>
      </c>
    </row>
    <row r="87" spans="1:7" ht="24.75" customHeight="1">
      <c r="A87" s="31" t="s">
        <v>85</v>
      </c>
      <c r="B87" s="27">
        <v>166279000</v>
      </c>
      <c r="C87" s="27">
        <v>159389000</v>
      </c>
      <c r="D87" s="27">
        <f t="shared" si="1"/>
        <v>6890000</v>
      </c>
      <c r="E87" s="27">
        <v>166279000</v>
      </c>
      <c r="F87" s="27">
        <v>0</v>
      </c>
      <c r="G87" s="9">
        <v>8533000</v>
      </c>
    </row>
    <row r="88" spans="1:7" ht="24.75" customHeight="1">
      <c r="A88" s="31" t="s">
        <v>86</v>
      </c>
      <c r="B88" s="27">
        <v>136923000</v>
      </c>
      <c r="C88" s="27">
        <v>132975000</v>
      </c>
      <c r="D88" s="27">
        <f t="shared" si="1"/>
        <v>3948000</v>
      </c>
      <c r="E88" s="27">
        <v>136923000</v>
      </c>
      <c r="F88" s="27">
        <v>0</v>
      </c>
      <c r="G88" s="9">
        <v>9724000</v>
      </c>
    </row>
    <row r="89" spans="1:7" ht="24.75" customHeight="1">
      <c r="A89" s="31" t="s">
        <v>87</v>
      </c>
      <c r="B89" s="27">
        <v>190572000</v>
      </c>
      <c r="C89" s="27">
        <v>179462000</v>
      </c>
      <c r="D89" s="27">
        <f t="shared" si="1"/>
        <v>11110000</v>
      </c>
      <c r="E89" s="27">
        <v>190572000</v>
      </c>
      <c r="F89" s="27">
        <v>0</v>
      </c>
      <c r="G89" s="9">
        <v>14527000</v>
      </c>
    </row>
    <row r="90" spans="1:7" ht="24.75" customHeight="1">
      <c r="A90" s="31" t="s">
        <v>88</v>
      </c>
      <c r="B90" s="27">
        <v>142249000</v>
      </c>
      <c r="C90" s="27">
        <v>136275000</v>
      </c>
      <c r="D90" s="27">
        <f t="shared" si="1"/>
        <v>5974000</v>
      </c>
      <c r="E90" s="27">
        <v>142249000</v>
      </c>
      <c r="F90" s="27">
        <v>0</v>
      </c>
      <c r="G90" s="9">
        <v>3886000</v>
      </c>
    </row>
    <row r="91" spans="1:7" ht="24.75" customHeight="1">
      <c r="A91" s="31" t="s">
        <v>89</v>
      </c>
      <c r="B91" s="27">
        <v>217328000</v>
      </c>
      <c r="C91" s="27">
        <v>208638000</v>
      </c>
      <c r="D91" s="27">
        <f t="shared" si="1"/>
        <v>8690000</v>
      </c>
      <c r="E91" s="27">
        <v>217328000</v>
      </c>
      <c r="F91" s="27">
        <v>0</v>
      </c>
      <c r="G91" s="9">
        <v>18087000</v>
      </c>
    </row>
    <row r="92" spans="1:7" ht="24.75" customHeight="1">
      <c r="A92" s="31" t="s">
        <v>90</v>
      </c>
      <c r="B92" s="27">
        <v>184348000</v>
      </c>
      <c r="C92" s="27">
        <v>180559000</v>
      </c>
      <c r="D92" s="27">
        <f t="shared" si="1"/>
        <v>3789000</v>
      </c>
      <c r="E92" s="27">
        <v>184348000</v>
      </c>
      <c r="F92" s="27">
        <v>0</v>
      </c>
      <c r="G92" s="9">
        <v>9510000</v>
      </c>
    </row>
    <row r="93" spans="1:7" ht="24.75" customHeight="1">
      <c r="A93" s="31" t="s">
        <v>91</v>
      </c>
      <c r="B93" s="27">
        <v>171140000</v>
      </c>
      <c r="C93" s="27">
        <v>167680000</v>
      </c>
      <c r="D93" s="27">
        <f t="shared" si="1"/>
        <v>3460000</v>
      </c>
      <c r="E93" s="27">
        <v>171140000</v>
      </c>
      <c r="F93" s="27">
        <v>0</v>
      </c>
      <c r="G93" s="9">
        <v>5441000</v>
      </c>
    </row>
    <row r="94" spans="1:7" ht="24.75" customHeight="1">
      <c r="A94" s="31" t="s">
        <v>92</v>
      </c>
      <c r="B94" s="27">
        <v>163320000</v>
      </c>
      <c r="C94" s="27">
        <v>157878000</v>
      </c>
      <c r="D94" s="27">
        <f t="shared" si="1"/>
        <v>5442000</v>
      </c>
      <c r="E94" s="27">
        <v>163320000</v>
      </c>
      <c r="F94" s="27">
        <v>0</v>
      </c>
      <c r="G94" s="9">
        <v>2059000</v>
      </c>
    </row>
    <row r="95" spans="1:7" ht="24.75" customHeight="1">
      <c r="A95" s="31" t="s">
        <v>93</v>
      </c>
      <c r="B95" s="27">
        <v>113948000</v>
      </c>
      <c r="C95" s="27">
        <v>108605000</v>
      </c>
      <c r="D95" s="27">
        <f t="shared" si="1"/>
        <v>5343000</v>
      </c>
      <c r="E95" s="27">
        <v>113948000</v>
      </c>
      <c r="F95" s="27">
        <v>0</v>
      </c>
      <c r="G95" s="9">
        <v>6625000</v>
      </c>
    </row>
    <row r="96" spans="1:7" ht="24.75" customHeight="1">
      <c r="A96" s="31" t="s">
        <v>94</v>
      </c>
      <c r="B96" s="27">
        <v>173527000</v>
      </c>
      <c r="C96" s="27">
        <v>168701000</v>
      </c>
      <c r="D96" s="27">
        <f t="shared" si="1"/>
        <v>4826000</v>
      </c>
      <c r="E96" s="27">
        <v>173527000</v>
      </c>
      <c r="F96" s="27">
        <v>0</v>
      </c>
      <c r="G96" s="9">
        <v>8492000</v>
      </c>
    </row>
    <row r="97" spans="1:7" ht="24.75" customHeight="1">
      <c r="A97" s="31" t="s">
        <v>95</v>
      </c>
      <c r="B97" s="27">
        <v>132797000</v>
      </c>
      <c r="C97" s="27">
        <v>126271000</v>
      </c>
      <c r="D97" s="27">
        <f t="shared" si="1"/>
        <v>6526000</v>
      </c>
      <c r="E97" s="27">
        <v>132797000</v>
      </c>
      <c r="F97" s="27">
        <v>0</v>
      </c>
      <c r="G97" s="9">
        <v>11265000</v>
      </c>
    </row>
    <row r="98" spans="1:7" ht="24.75" customHeight="1">
      <c r="A98" s="31" t="s">
        <v>96</v>
      </c>
      <c r="B98" s="27">
        <v>171066000</v>
      </c>
      <c r="C98" s="27">
        <v>160886000</v>
      </c>
      <c r="D98" s="27">
        <f t="shared" si="1"/>
        <v>10180000</v>
      </c>
      <c r="E98" s="27">
        <v>171066000</v>
      </c>
      <c r="F98" s="27">
        <v>0</v>
      </c>
      <c r="G98" s="9">
        <v>1867000</v>
      </c>
    </row>
    <row r="99" spans="1:7" ht="24.75" customHeight="1">
      <c r="A99" s="31" t="s">
        <v>97</v>
      </c>
      <c r="B99" s="27">
        <v>110306000</v>
      </c>
      <c r="C99" s="27">
        <v>108595000</v>
      </c>
      <c r="D99" s="27">
        <f t="shared" si="1"/>
        <v>1711000</v>
      </c>
      <c r="E99" s="27">
        <v>110306000</v>
      </c>
      <c r="F99" s="27">
        <v>0</v>
      </c>
      <c r="G99" s="9">
        <v>3076000</v>
      </c>
    </row>
    <row r="100" spans="1:7" ht="24.75" customHeight="1">
      <c r="A100" s="31" t="s">
        <v>98</v>
      </c>
      <c r="B100" s="27">
        <v>141853000</v>
      </c>
      <c r="C100" s="27">
        <v>138628000</v>
      </c>
      <c r="D100" s="27">
        <f t="shared" si="1"/>
        <v>3225000</v>
      </c>
      <c r="E100" s="27">
        <v>141853000</v>
      </c>
      <c r="F100" s="27">
        <v>0</v>
      </c>
      <c r="G100" s="9">
        <v>5974000</v>
      </c>
    </row>
    <row r="101" spans="1:7" ht="24.75" customHeight="1">
      <c r="A101" s="31" t="s">
        <v>99</v>
      </c>
      <c r="B101" s="27">
        <v>99777000</v>
      </c>
      <c r="C101" s="27">
        <v>97380000</v>
      </c>
      <c r="D101" s="27">
        <f t="shared" si="1"/>
        <v>2397000</v>
      </c>
      <c r="E101" s="27">
        <v>99777000</v>
      </c>
      <c r="F101" s="27">
        <v>0</v>
      </c>
      <c r="G101" s="9">
        <v>12580000</v>
      </c>
    </row>
    <row r="102" spans="1:7" ht="24.75" customHeight="1">
      <c r="A102" s="31" t="s">
        <v>100</v>
      </c>
      <c r="B102" s="27">
        <v>134250000</v>
      </c>
      <c r="C102" s="27">
        <v>132071000</v>
      </c>
      <c r="D102" s="27">
        <f t="shared" si="1"/>
        <v>2179000</v>
      </c>
      <c r="E102" s="27">
        <v>134250000</v>
      </c>
      <c r="F102" s="27">
        <v>0</v>
      </c>
      <c r="G102" s="9">
        <v>9444000</v>
      </c>
    </row>
    <row r="103" spans="1:7" ht="24.75" customHeight="1">
      <c r="A103" s="31" t="s">
        <v>101</v>
      </c>
      <c r="B103" s="27">
        <v>148523000</v>
      </c>
      <c r="C103" s="27">
        <v>143638000</v>
      </c>
      <c r="D103" s="27">
        <f t="shared" si="1"/>
        <v>4885000</v>
      </c>
      <c r="E103" s="27">
        <v>148523000</v>
      </c>
      <c r="F103" s="27">
        <v>0</v>
      </c>
      <c r="G103" s="9">
        <v>2732000</v>
      </c>
    </row>
    <row r="104" spans="1:7" ht="24.75" customHeight="1">
      <c r="A104" s="31" t="s">
        <v>102</v>
      </c>
      <c r="B104" s="27">
        <v>109134000</v>
      </c>
      <c r="C104" s="27">
        <v>107684000</v>
      </c>
      <c r="D104" s="27">
        <f t="shared" si="1"/>
        <v>1450000</v>
      </c>
      <c r="E104" s="27">
        <v>109134000</v>
      </c>
      <c r="F104" s="27">
        <v>0</v>
      </c>
      <c r="G104" s="9">
        <v>14526000</v>
      </c>
    </row>
    <row r="105" spans="1:7" ht="24.75" customHeight="1">
      <c r="A105" s="31" t="s">
        <v>103</v>
      </c>
      <c r="B105" s="27">
        <v>326976000</v>
      </c>
      <c r="C105" s="27">
        <v>301087000</v>
      </c>
      <c r="D105" s="27">
        <f t="shared" si="1"/>
        <v>25889000</v>
      </c>
      <c r="E105" s="27">
        <v>326976000</v>
      </c>
      <c r="F105" s="27">
        <v>0</v>
      </c>
      <c r="G105" s="9">
        <v>44111000</v>
      </c>
    </row>
    <row r="106" spans="1:7" ht="24.75" customHeight="1">
      <c r="A106" s="31" t="s">
        <v>104</v>
      </c>
      <c r="B106" s="27">
        <v>118130000</v>
      </c>
      <c r="C106" s="27">
        <v>115666000</v>
      </c>
      <c r="D106" s="27">
        <f t="shared" si="1"/>
        <v>2464000</v>
      </c>
      <c r="E106" s="27">
        <v>118130000</v>
      </c>
      <c r="F106" s="27">
        <v>0</v>
      </c>
      <c r="G106" s="9">
        <v>6094000</v>
      </c>
    </row>
    <row r="107" spans="1:7" ht="24.75" customHeight="1">
      <c r="A107" s="31" t="s">
        <v>105</v>
      </c>
      <c r="B107" s="27">
        <v>223329000</v>
      </c>
      <c r="C107" s="27">
        <v>221509000</v>
      </c>
      <c r="D107" s="27">
        <f t="shared" si="1"/>
        <v>1820000</v>
      </c>
      <c r="E107" s="27">
        <v>223329000</v>
      </c>
      <c r="F107" s="27">
        <v>0</v>
      </c>
      <c r="G107" s="9">
        <v>5695000</v>
      </c>
    </row>
    <row r="108" spans="1:7" ht="24.75" customHeight="1">
      <c r="A108" s="31" t="s">
        <v>106</v>
      </c>
      <c r="B108" s="27">
        <v>252926000</v>
      </c>
      <c r="C108" s="27">
        <v>244378000</v>
      </c>
      <c r="D108" s="27">
        <f t="shared" si="1"/>
        <v>8548000</v>
      </c>
      <c r="E108" s="27">
        <v>252926000</v>
      </c>
      <c r="F108" s="27">
        <v>0</v>
      </c>
      <c r="G108" s="9">
        <v>28210000</v>
      </c>
    </row>
    <row r="109" spans="1:7" ht="24.75" customHeight="1">
      <c r="A109" s="31" t="s">
        <v>107</v>
      </c>
      <c r="B109" s="27">
        <v>613452000</v>
      </c>
      <c r="C109" s="27">
        <v>575896000</v>
      </c>
      <c r="D109" s="27">
        <f t="shared" si="1"/>
        <v>37556000</v>
      </c>
      <c r="E109" s="27">
        <v>613452000</v>
      </c>
      <c r="F109" s="27">
        <v>0</v>
      </c>
      <c r="G109" s="9">
        <v>37796000</v>
      </c>
    </row>
    <row r="110" spans="1:7" ht="24.75" customHeight="1">
      <c r="A110" s="31" t="s">
        <v>108</v>
      </c>
      <c r="B110" s="27">
        <v>99441000</v>
      </c>
      <c r="C110" s="27">
        <v>97547000</v>
      </c>
      <c r="D110" s="27">
        <f t="shared" si="1"/>
        <v>1894000</v>
      </c>
      <c r="E110" s="27">
        <v>99441000</v>
      </c>
      <c r="F110" s="27">
        <v>0</v>
      </c>
      <c r="G110" s="9">
        <v>8836000</v>
      </c>
    </row>
    <row r="111" spans="1:7" ht="24.75" customHeight="1">
      <c r="A111" s="31" t="s">
        <v>109</v>
      </c>
      <c r="B111" s="27">
        <v>84215000</v>
      </c>
      <c r="C111" s="27">
        <v>83157000</v>
      </c>
      <c r="D111" s="27">
        <f t="shared" si="1"/>
        <v>1058000</v>
      </c>
      <c r="E111" s="27">
        <v>84215000</v>
      </c>
      <c r="F111" s="27">
        <v>0</v>
      </c>
      <c r="G111" s="9">
        <v>4825000</v>
      </c>
    </row>
    <row r="112" spans="1:7" ht="42.75" customHeight="1">
      <c r="A112" s="31" t="s">
        <v>110</v>
      </c>
      <c r="B112" s="27">
        <v>120245000</v>
      </c>
      <c r="C112" s="27">
        <v>119955000</v>
      </c>
      <c r="D112" s="27">
        <f t="shared" si="1"/>
        <v>290000</v>
      </c>
      <c r="E112" s="27">
        <v>120245000</v>
      </c>
      <c r="F112" s="27">
        <v>0</v>
      </c>
      <c r="G112" s="9">
        <v>4112000</v>
      </c>
    </row>
    <row r="113" spans="1:7" ht="24.75" customHeight="1">
      <c r="A113" s="31" t="s">
        <v>111</v>
      </c>
      <c r="B113" s="27">
        <v>151273000</v>
      </c>
      <c r="C113" s="27">
        <v>150205000</v>
      </c>
      <c r="D113" s="27">
        <f t="shared" si="1"/>
        <v>1068000</v>
      </c>
      <c r="E113" s="27">
        <v>151273000</v>
      </c>
      <c r="F113" s="27">
        <v>0</v>
      </c>
      <c r="G113" s="9">
        <v>20879000</v>
      </c>
    </row>
    <row r="114" spans="1:7" ht="24.75" customHeight="1">
      <c r="A114" s="31" t="s">
        <v>112</v>
      </c>
      <c r="B114" s="27">
        <v>574797000</v>
      </c>
      <c r="C114" s="27">
        <v>560988000</v>
      </c>
      <c r="D114" s="27">
        <f t="shared" si="1"/>
        <v>13809000</v>
      </c>
      <c r="E114" s="27">
        <v>574797000</v>
      </c>
      <c r="F114" s="27">
        <v>0</v>
      </c>
      <c r="G114" s="9">
        <v>140471000</v>
      </c>
    </row>
    <row r="115" spans="1:7" ht="24.75" customHeight="1">
      <c r="A115" s="31" t="s">
        <v>113</v>
      </c>
      <c r="B115" s="27">
        <v>143041000</v>
      </c>
      <c r="C115" s="27">
        <v>139604000</v>
      </c>
      <c r="D115" s="27">
        <f t="shared" si="1"/>
        <v>3437000</v>
      </c>
      <c r="E115" s="27">
        <v>143041000</v>
      </c>
      <c r="F115" s="27">
        <v>0</v>
      </c>
      <c r="G115" s="9">
        <v>1648000</v>
      </c>
    </row>
    <row r="116" spans="1:7" ht="24.75" customHeight="1">
      <c r="A116" s="31" t="s">
        <v>114</v>
      </c>
      <c r="B116" s="27">
        <v>127965000</v>
      </c>
      <c r="C116" s="27">
        <v>121868000</v>
      </c>
      <c r="D116" s="27">
        <f t="shared" si="1"/>
        <v>6097000</v>
      </c>
      <c r="E116" s="27">
        <v>127965000</v>
      </c>
      <c r="F116" s="27">
        <v>0</v>
      </c>
      <c r="G116" s="9">
        <v>3254000</v>
      </c>
    </row>
    <row r="117" spans="1:7" ht="42.75" customHeight="1">
      <c r="A117" s="31" t="s">
        <v>115</v>
      </c>
      <c r="B117" s="27">
        <v>119093000</v>
      </c>
      <c r="C117" s="27">
        <v>116144000</v>
      </c>
      <c r="D117" s="27">
        <f t="shared" si="1"/>
        <v>2949000</v>
      </c>
      <c r="E117" s="27">
        <v>119093000</v>
      </c>
      <c r="F117" s="27">
        <v>0</v>
      </c>
      <c r="G117" s="9">
        <v>2659000</v>
      </c>
    </row>
    <row r="118" spans="1:7" ht="24.75" customHeight="1">
      <c r="A118" s="31" t="s">
        <v>116</v>
      </c>
      <c r="B118" s="27">
        <v>63640000</v>
      </c>
      <c r="C118" s="27">
        <v>62649000</v>
      </c>
      <c r="D118" s="27">
        <f t="shared" si="1"/>
        <v>991000</v>
      </c>
      <c r="E118" s="27">
        <v>63640000</v>
      </c>
      <c r="F118" s="27">
        <v>0</v>
      </c>
      <c r="G118" s="9">
        <v>15535000</v>
      </c>
    </row>
    <row r="119" spans="1:7" ht="24.75" customHeight="1">
      <c r="A119" s="31" t="s">
        <v>117</v>
      </c>
      <c r="B119" s="27">
        <v>66646000</v>
      </c>
      <c r="C119" s="27">
        <v>65113000</v>
      </c>
      <c r="D119" s="27">
        <f t="shared" si="1"/>
        <v>1533000</v>
      </c>
      <c r="E119" s="27">
        <v>66646000</v>
      </c>
      <c r="F119" s="27">
        <v>0</v>
      </c>
      <c r="G119" s="9">
        <v>3494000</v>
      </c>
    </row>
    <row r="120" spans="1:7" ht="24.75" customHeight="1">
      <c r="A120" s="31" t="s">
        <v>118</v>
      </c>
      <c r="B120" s="27">
        <v>7780000</v>
      </c>
      <c r="C120" s="27">
        <v>7780000</v>
      </c>
      <c r="D120" s="27">
        <f t="shared" si="1"/>
        <v>0</v>
      </c>
      <c r="E120" s="27">
        <v>7780000</v>
      </c>
      <c r="F120" s="27">
        <v>0</v>
      </c>
      <c r="G120" s="9">
        <v>1811000</v>
      </c>
    </row>
    <row r="121" spans="1:7" ht="42.75" customHeight="1">
      <c r="A121" s="31" t="s">
        <v>119</v>
      </c>
      <c r="B121" s="27">
        <v>49112000</v>
      </c>
      <c r="C121" s="27">
        <v>48409000</v>
      </c>
      <c r="D121" s="27">
        <f t="shared" si="1"/>
        <v>703000</v>
      </c>
      <c r="E121" s="27">
        <v>49112000</v>
      </c>
      <c r="F121" s="27">
        <v>0</v>
      </c>
      <c r="G121" s="9">
        <v>1139000</v>
      </c>
    </row>
    <row r="122" spans="1:7" ht="42.75" customHeight="1">
      <c r="A122" s="31" t="s">
        <v>120</v>
      </c>
      <c r="B122" s="27">
        <v>31382000</v>
      </c>
      <c r="C122" s="27">
        <v>30899000</v>
      </c>
      <c r="D122" s="27">
        <f t="shared" si="1"/>
        <v>483000</v>
      </c>
      <c r="E122" s="27">
        <v>31382000</v>
      </c>
      <c r="F122" s="27">
        <v>0</v>
      </c>
      <c r="G122" s="9">
        <v>855000</v>
      </c>
    </row>
    <row r="123" spans="1:7" ht="24.75" customHeight="1">
      <c r="A123" s="31" t="s">
        <v>121</v>
      </c>
      <c r="B123" s="27">
        <v>118695000</v>
      </c>
      <c r="C123" s="27">
        <v>116920000</v>
      </c>
      <c r="D123" s="27">
        <f t="shared" si="1"/>
        <v>1775000</v>
      </c>
      <c r="E123" s="27">
        <v>118695000</v>
      </c>
      <c r="F123" s="27">
        <v>0</v>
      </c>
      <c r="G123" s="9">
        <v>2973000</v>
      </c>
    </row>
    <row r="124" spans="1:7" ht="24.75" customHeight="1">
      <c r="A124" s="31" t="s">
        <v>122</v>
      </c>
      <c r="B124" s="27">
        <v>91087000</v>
      </c>
      <c r="C124" s="27">
        <v>90427000</v>
      </c>
      <c r="D124" s="27">
        <f t="shared" si="1"/>
        <v>660000</v>
      </c>
      <c r="E124" s="27">
        <v>91087000</v>
      </c>
      <c r="F124" s="27">
        <v>0</v>
      </c>
      <c r="G124" s="9">
        <v>268000</v>
      </c>
    </row>
    <row r="125" spans="1:7" ht="24.75" customHeight="1">
      <c r="A125" s="31" t="s">
        <v>123</v>
      </c>
      <c r="B125" s="27">
        <v>101289000</v>
      </c>
      <c r="C125" s="27">
        <v>99933000</v>
      </c>
      <c r="D125" s="27">
        <f t="shared" si="1"/>
        <v>1356000</v>
      </c>
      <c r="E125" s="27">
        <v>101289000</v>
      </c>
      <c r="F125" s="27">
        <v>0</v>
      </c>
      <c r="G125" s="9">
        <v>1534000</v>
      </c>
    </row>
    <row r="126" spans="1:7" ht="24.75" customHeight="1">
      <c r="A126" s="31" t="s">
        <v>124</v>
      </c>
      <c r="B126" s="27">
        <v>946289000</v>
      </c>
      <c r="C126" s="27">
        <v>898970000</v>
      </c>
      <c r="D126" s="27">
        <f t="shared" si="1"/>
        <v>47319000</v>
      </c>
      <c r="E126" s="27">
        <v>946289000</v>
      </c>
      <c r="F126" s="27">
        <v>0</v>
      </c>
      <c r="G126" s="9">
        <v>25292000</v>
      </c>
    </row>
    <row r="127" spans="1:7" ht="24.75" customHeight="1">
      <c r="A127" s="31" t="s">
        <v>125</v>
      </c>
      <c r="B127" s="27">
        <v>305487000</v>
      </c>
      <c r="C127" s="27">
        <v>296999000</v>
      </c>
      <c r="D127" s="27">
        <f t="shared" si="1"/>
        <v>8488000</v>
      </c>
      <c r="E127" s="27">
        <v>305487000</v>
      </c>
      <c r="F127" s="27">
        <v>0</v>
      </c>
      <c r="G127" s="9">
        <v>3270000</v>
      </c>
    </row>
    <row r="128" spans="1:7" ht="42.75" customHeight="1">
      <c r="A128" s="31" t="s">
        <v>126</v>
      </c>
      <c r="B128" s="27">
        <v>145706000</v>
      </c>
      <c r="C128" s="27">
        <v>138667000</v>
      </c>
      <c r="D128" s="27">
        <f t="shared" si="1"/>
        <v>7039000</v>
      </c>
      <c r="E128" s="27">
        <v>145706000</v>
      </c>
      <c r="F128" s="27">
        <v>0</v>
      </c>
      <c r="G128" s="9">
        <v>8638000</v>
      </c>
    </row>
    <row r="129" spans="1:7" ht="24.75" customHeight="1">
      <c r="A129" s="31" t="s">
        <v>127</v>
      </c>
      <c r="B129" s="27">
        <v>65150000</v>
      </c>
      <c r="C129" s="27">
        <v>64051000</v>
      </c>
      <c r="D129" s="27">
        <f t="shared" si="1"/>
        <v>1099000</v>
      </c>
      <c r="E129" s="27">
        <v>65150000</v>
      </c>
      <c r="F129" s="27">
        <v>0</v>
      </c>
      <c r="G129" s="9">
        <v>4281000</v>
      </c>
    </row>
    <row r="130" spans="1:7" ht="24.75" customHeight="1">
      <c r="A130" s="31" t="s">
        <v>128</v>
      </c>
      <c r="B130" s="27">
        <v>43057000</v>
      </c>
      <c r="C130" s="27">
        <v>42653000</v>
      </c>
      <c r="D130" s="27">
        <f t="shared" si="1"/>
        <v>404000</v>
      </c>
      <c r="E130" s="27">
        <v>43057000</v>
      </c>
      <c r="F130" s="27">
        <v>0</v>
      </c>
      <c r="G130" s="9">
        <v>1405000</v>
      </c>
    </row>
    <row r="131" spans="1:7" ht="24.75" customHeight="1">
      <c r="A131" s="31" t="s">
        <v>129</v>
      </c>
      <c r="B131" s="27">
        <v>58525000</v>
      </c>
      <c r="C131" s="27">
        <v>57661000</v>
      </c>
      <c r="D131" s="27">
        <f t="shared" si="1"/>
        <v>864000</v>
      </c>
      <c r="E131" s="27">
        <v>58525000</v>
      </c>
      <c r="F131" s="27">
        <v>0</v>
      </c>
      <c r="G131" s="9">
        <v>4638000</v>
      </c>
    </row>
    <row r="132" spans="1:7" ht="24.75" customHeight="1">
      <c r="A132" s="31" t="s">
        <v>130</v>
      </c>
      <c r="B132" s="27">
        <v>118188000</v>
      </c>
      <c r="C132" s="27">
        <v>115102000</v>
      </c>
      <c r="D132" s="27">
        <f t="shared" si="1"/>
        <v>3086000</v>
      </c>
      <c r="E132" s="27">
        <v>118188000</v>
      </c>
      <c r="F132" s="27">
        <v>0</v>
      </c>
      <c r="G132" s="9">
        <v>8653000</v>
      </c>
    </row>
    <row r="133" spans="1:7" ht="24.75" customHeight="1">
      <c r="A133" s="31" t="s">
        <v>131</v>
      </c>
      <c r="B133" s="27">
        <v>78208000</v>
      </c>
      <c r="C133" s="27">
        <v>77286000</v>
      </c>
      <c r="D133" s="27">
        <f t="shared" si="1"/>
        <v>922000</v>
      </c>
      <c r="E133" s="27">
        <v>78208000</v>
      </c>
      <c r="F133" s="27">
        <v>0</v>
      </c>
      <c r="G133" s="9">
        <v>1950000</v>
      </c>
    </row>
    <row r="134" spans="1:7" ht="24.75" customHeight="1">
      <c r="A134" s="31" t="s">
        <v>132</v>
      </c>
      <c r="B134" s="27">
        <v>36715000</v>
      </c>
      <c r="C134" s="27">
        <v>35950000</v>
      </c>
      <c r="D134" s="27">
        <f t="shared" si="1"/>
        <v>765000</v>
      </c>
      <c r="E134" s="27">
        <v>36715000</v>
      </c>
      <c r="F134" s="27">
        <v>0</v>
      </c>
      <c r="G134" s="9">
        <v>4646000</v>
      </c>
    </row>
    <row r="135" spans="1:7" ht="24.75" customHeight="1">
      <c r="A135" s="31" t="s">
        <v>133</v>
      </c>
      <c r="B135" s="27">
        <v>225230000</v>
      </c>
      <c r="C135" s="27">
        <v>218376000</v>
      </c>
      <c r="D135" s="27">
        <f t="shared" si="1"/>
        <v>6854000</v>
      </c>
      <c r="E135" s="27">
        <v>225230000</v>
      </c>
      <c r="F135" s="27">
        <v>0</v>
      </c>
      <c r="G135" s="9">
        <v>32756000</v>
      </c>
    </row>
    <row r="136" spans="1:7" ht="42.75" customHeight="1">
      <c r="A136" s="31" t="s">
        <v>134</v>
      </c>
      <c r="B136" s="27">
        <v>202545000</v>
      </c>
      <c r="C136" s="27">
        <v>198599000</v>
      </c>
      <c r="D136" s="27">
        <f t="shared" si="1"/>
        <v>3946000</v>
      </c>
      <c r="E136" s="27">
        <v>202545000</v>
      </c>
      <c r="F136" s="27">
        <v>0</v>
      </c>
      <c r="G136" s="9">
        <v>7070000</v>
      </c>
    </row>
    <row r="137" spans="1:7" ht="42.75" customHeight="1" thickBot="1">
      <c r="A137" s="32" t="s">
        <v>135</v>
      </c>
      <c r="B137" s="29">
        <v>197517000</v>
      </c>
      <c r="C137" s="29">
        <v>192177000</v>
      </c>
      <c r="D137" s="29">
        <f>E137-C137</f>
        <v>5340000</v>
      </c>
      <c r="E137" s="29">
        <v>197517000</v>
      </c>
      <c r="F137" s="29">
        <v>0</v>
      </c>
      <c r="G137" s="10">
        <v>6134000</v>
      </c>
    </row>
    <row r="139" spans="1:7" ht="24.75" customHeight="1">
      <c r="A139" s="11" t="s">
        <v>136</v>
      </c>
      <c r="B139" s="12">
        <v>47881011000</v>
      </c>
      <c r="C139" s="13">
        <v>44508773000</v>
      </c>
      <c r="D139" s="14">
        <f>E139-C139</f>
        <v>3372238000</v>
      </c>
      <c r="E139" s="14">
        <v>47881011000</v>
      </c>
      <c r="F139" s="15">
        <v>0</v>
      </c>
      <c r="G139" s="12">
        <v>3291126000</v>
      </c>
    </row>
    <row r="140" spans="1:7" ht="24.75" customHeight="1">
      <c r="A140" s="16" t="s">
        <v>10</v>
      </c>
      <c r="B140" s="17">
        <v>77820561000</v>
      </c>
      <c r="C140" s="18">
        <v>65019790000</v>
      </c>
      <c r="D140" s="19">
        <f>E140-C140</f>
        <v>14153358000</v>
      </c>
      <c r="E140" s="19">
        <v>79173148000</v>
      </c>
      <c r="F140" s="20">
        <v>235619000</v>
      </c>
      <c r="G140" s="17">
        <v>10684273000</v>
      </c>
    </row>
    <row r="141" spans="1:7" ht="24.75" customHeight="1" thickBot="1">
      <c r="A141" s="21" t="s">
        <v>11</v>
      </c>
      <c r="B141" s="22">
        <f aca="true" t="shared" si="2" ref="B141:G141">B139+B140</f>
        <v>125701572000</v>
      </c>
      <c r="C141" s="23">
        <f t="shared" si="2"/>
        <v>109528563000</v>
      </c>
      <c r="D141" s="24">
        <f t="shared" si="2"/>
        <v>17525596000</v>
      </c>
      <c r="E141" s="24">
        <f t="shared" si="2"/>
        <v>127054159000</v>
      </c>
      <c r="F141" s="25">
        <f t="shared" si="2"/>
        <v>235619000</v>
      </c>
      <c r="G141" s="22">
        <f t="shared" si="2"/>
        <v>13975399000</v>
      </c>
    </row>
  </sheetData>
  <sheetProtection/>
  <mergeCells count="12">
    <mergeCell ref="F7:F8"/>
    <mergeCell ref="G7:G8"/>
    <mergeCell ref="A5:A8"/>
    <mergeCell ref="A2:G2"/>
    <mergeCell ref="A3:G3"/>
    <mergeCell ref="B5:G5"/>
    <mergeCell ref="B6:B8"/>
    <mergeCell ref="C6:E6"/>
    <mergeCell ref="F6:G6"/>
    <mergeCell ref="C7:C8"/>
    <mergeCell ref="D7:D8"/>
    <mergeCell ref="E7:E8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42"/>
  <sheetViews>
    <sheetView zoomScale="75" zoomScaleNormal="75" workbookViewId="0" topLeftCell="A1">
      <selection activeCell="A3" sqref="A3:G3"/>
    </sheetView>
  </sheetViews>
  <sheetFormatPr defaultColWidth="9.00390625" defaultRowHeight="15" customHeight="1"/>
  <cols>
    <col min="1" max="1" width="55.125" style="3" bestFit="1" customWidth="1"/>
    <col min="2" max="5" width="24.75390625" style="3" customWidth="1"/>
    <col min="6" max="7" width="23.75390625" style="3" bestFit="1" customWidth="1"/>
    <col min="8" max="251" width="9.125" style="3" bestFit="1" customWidth="1"/>
  </cols>
  <sheetData>
    <row r="1" spans="1:7" ht="15">
      <c r="A1" s="4"/>
      <c r="B1" s="1"/>
      <c r="C1" s="2"/>
      <c r="D1" s="5"/>
      <c r="E1" s="5"/>
      <c r="F1" s="5"/>
      <c r="G1" s="5"/>
    </row>
    <row r="2" spans="1:253" ht="15">
      <c r="A2"/>
      <c r="B2"/>
      <c r="C2" s="5"/>
      <c r="D2" s="5"/>
      <c r="E2" s="5"/>
      <c r="F2" s="5"/>
      <c r="G2" s="5"/>
      <c r="H2" s="5"/>
      <c r="I2" s="5"/>
      <c r="IR2" s="3"/>
      <c r="IS2" s="3"/>
    </row>
    <row r="3" spans="1:7" ht="19.5" customHeight="1">
      <c r="A3" s="55" t="s">
        <v>199</v>
      </c>
      <c r="B3" s="55" t="s">
        <v>0</v>
      </c>
      <c r="C3" s="55" t="s">
        <v>0</v>
      </c>
      <c r="D3" s="55" t="s">
        <v>0</v>
      </c>
      <c r="E3" s="55" t="s">
        <v>0</v>
      </c>
      <c r="F3" s="55" t="s">
        <v>0</v>
      </c>
      <c r="G3" s="55" t="s">
        <v>0</v>
      </c>
    </row>
    <row r="4" spans="1:7" ht="23.25" customHeight="1">
      <c r="A4" s="55" t="s">
        <v>136</v>
      </c>
      <c r="B4" s="55"/>
      <c r="C4" s="55"/>
      <c r="D4" s="55"/>
      <c r="E4" s="55"/>
      <c r="F4" s="55"/>
      <c r="G4" s="55"/>
    </row>
    <row r="5" spans="1:7" s="7" customFormat="1" ht="18" customHeight="1" thickBot="1">
      <c r="A5" s="6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26" t="s">
        <v>200</v>
      </c>
    </row>
    <row r="6" spans="1:7" s="7" customFormat="1" ht="19.5" customHeight="1">
      <c r="A6" s="50" t="s">
        <v>1</v>
      </c>
      <c r="B6" s="48">
        <v>2023</v>
      </c>
      <c r="C6" s="48" t="s">
        <v>0</v>
      </c>
      <c r="D6" s="48" t="s">
        <v>0</v>
      </c>
      <c r="E6" s="48" t="s">
        <v>0</v>
      </c>
      <c r="F6" s="48" t="s">
        <v>0</v>
      </c>
      <c r="G6" s="49" t="s">
        <v>0</v>
      </c>
    </row>
    <row r="7" spans="1:7" s="7" customFormat="1" ht="19.5" customHeight="1">
      <c r="A7" s="51"/>
      <c r="B7" s="47" t="s">
        <v>2</v>
      </c>
      <c r="C7" s="52" t="s">
        <v>3</v>
      </c>
      <c r="D7" s="52" t="s">
        <v>0</v>
      </c>
      <c r="E7" s="52" t="s">
        <v>0</v>
      </c>
      <c r="F7" s="47" t="s">
        <v>4</v>
      </c>
      <c r="G7" s="53" t="s">
        <v>0</v>
      </c>
    </row>
    <row r="8" spans="1:7" s="7" customFormat="1" ht="19.5" customHeight="1">
      <c r="A8" s="51"/>
      <c r="B8" s="47" t="s">
        <v>0</v>
      </c>
      <c r="C8" s="47" t="s">
        <v>5</v>
      </c>
      <c r="D8" s="47" t="s">
        <v>6</v>
      </c>
      <c r="E8" s="47" t="s">
        <v>7</v>
      </c>
      <c r="F8" s="47" t="s">
        <v>8</v>
      </c>
      <c r="G8" s="53" t="s">
        <v>9</v>
      </c>
    </row>
    <row r="9" spans="1:7" s="7" customFormat="1" ht="19.5" customHeight="1">
      <c r="A9" s="51"/>
      <c r="B9" s="47" t="s">
        <v>0</v>
      </c>
      <c r="C9" s="47" t="s">
        <v>0</v>
      </c>
      <c r="D9" s="47" t="s">
        <v>0</v>
      </c>
      <c r="E9" s="47" t="s">
        <v>0</v>
      </c>
      <c r="F9" s="47" t="s">
        <v>0</v>
      </c>
      <c r="G9" s="53" t="s">
        <v>0</v>
      </c>
    </row>
    <row r="10" spans="1:7" ht="24.75" customHeight="1">
      <c r="A10" s="33" t="s">
        <v>12</v>
      </c>
      <c r="B10" s="34">
        <v>131772000</v>
      </c>
      <c r="C10" s="34">
        <v>127917000</v>
      </c>
      <c r="D10" s="34">
        <f aca="true" t="shared" si="0" ref="D10:D73">E10-C10</f>
        <v>3855000</v>
      </c>
      <c r="E10" s="34">
        <v>131772000</v>
      </c>
      <c r="F10" s="34">
        <v>0</v>
      </c>
      <c r="G10" s="35">
        <v>25352000</v>
      </c>
    </row>
    <row r="11" spans="1:7" ht="24.75" customHeight="1">
      <c r="A11" s="31" t="s">
        <v>13</v>
      </c>
      <c r="B11" s="27">
        <v>1694585000</v>
      </c>
      <c r="C11" s="27">
        <v>1605497000</v>
      </c>
      <c r="D11" s="27">
        <f t="shared" si="0"/>
        <v>89088000</v>
      </c>
      <c r="E11" s="27">
        <v>1694585000</v>
      </c>
      <c r="F11" s="27">
        <v>0</v>
      </c>
      <c r="G11" s="9">
        <v>74301000</v>
      </c>
    </row>
    <row r="12" spans="1:7" ht="24.75" customHeight="1">
      <c r="A12" s="31" t="s">
        <v>137</v>
      </c>
      <c r="B12" s="27">
        <v>808191000</v>
      </c>
      <c r="C12" s="27">
        <v>698370000</v>
      </c>
      <c r="D12" s="27">
        <f t="shared" si="0"/>
        <v>109821000</v>
      </c>
      <c r="E12" s="27">
        <v>808191000</v>
      </c>
      <c r="F12" s="27">
        <v>0</v>
      </c>
      <c r="G12" s="9">
        <v>81733000</v>
      </c>
    </row>
    <row r="13" spans="1:7" ht="24.75" customHeight="1">
      <c r="A13" s="31" t="s">
        <v>14</v>
      </c>
      <c r="B13" s="27">
        <v>1528512000</v>
      </c>
      <c r="C13" s="27">
        <v>1420885000</v>
      </c>
      <c r="D13" s="27">
        <f t="shared" si="0"/>
        <v>107627000</v>
      </c>
      <c r="E13" s="27">
        <v>1528512000</v>
      </c>
      <c r="F13" s="27">
        <v>0</v>
      </c>
      <c r="G13" s="9">
        <v>35890000</v>
      </c>
    </row>
    <row r="14" spans="1:7" ht="24.75" customHeight="1">
      <c r="A14" s="31" t="s">
        <v>15</v>
      </c>
      <c r="B14" s="27">
        <v>1243061000</v>
      </c>
      <c r="C14" s="27">
        <v>1164749000</v>
      </c>
      <c r="D14" s="27">
        <f t="shared" si="0"/>
        <v>78312000</v>
      </c>
      <c r="E14" s="27">
        <v>1243061000</v>
      </c>
      <c r="F14" s="27">
        <v>0</v>
      </c>
      <c r="G14" s="9">
        <v>79912000</v>
      </c>
    </row>
    <row r="15" spans="1:7" ht="24.75" customHeight="1">
      <c r="A15" s="31" t="s">
        <v>16</v>
      </c>
      <c r="B15" s="27">
        <v>1647464000</v>
      </c>
      <c r="C15" s="27">
        <v>1519680000</v>
      </c>
      <c r="D15" s="27">
        <f t="shared" si="0"/>
        <v>127784000</v>
      </c>
      <c r="E15" s="27">
        <v>1647464000</v>
      </c>
      <c r="F15" s="27">
        <v>0</v>
      </c>
      <c r="G15" s="9">
        <v>91730000</v>
      </c>
    </row>
    <row r="16" spans="1:7" ht="24.75" customHeight="1">
      <c r="A16" s="31" t="s">
        <v>17</v>
      </c>
      <c r="B16" s="27">
        <v>789634000</v>
      </c>
      <c r="C16" s="27">
        <v>707621000</v>
      </c>
      <c r="D16" s="27">
        <f t="shared" si="0"/>
        <v>82013000</v>
      </c>
      <c r="E16" s="27">
        <v>789634000</v>
      </c>
      <c r="F16" s="27">
        <v>0</v>
      </c>
      <c r="G16" s="9">
        <v>75426000</v>
      </c>
    </row>
    <row r="17" spans="1:7" ht="24.75" customHeight="1">
      <c r="A17" s="31" t="s">
        <v>18</v>
      </c>
      <c r="B17" s="27">
        <v>485920000</v>
      </c>
      <c r="C17" s="27">
        <v>438602000</v>
      </c>
      <c r="D17" s="27">
        <f t="shared" si="0"/>
        <v>47318000</v>
      </c>
      <c r="E17" s="27">
        <v>485920000</v>
      </c>
      <c r="F17" s="27">
        <v>0</v>
      </c>
      <c r="G17" s="9">
        <v>42928000</v>
      </c>
    </row>
    <row r="18" spans="1:7" ht="24.75" customHeight="1">
      <c r="A18" s="31" t="s">
        <v>19</v>
      </c>
      <c r="B18" s="27">
        <v>945119000</v>
      </c>
      <c r="C18" s="27">
        <v>855643000</v>
      </c>
      <c r="D18" s="27">
        <f t="shared" si="0"/>
        <v>89476000</v>
      </c>
      <c r="E18" s="27">
        <v>945119000</v>
      </c>
      <c r="F18" s="27">
        <v>0</v>
      </c>
      <c r="G18" s="9">
        <v>43644000</v>
      </c>
    </row>
    <row r="19" spans="1:7" ht="24.75" customHeight="1">
      <c r="A19" s="31" t="s">
        <v>20</v>
      </c>
      <c r="B19" s="27">
        <v>522072000</v>
      </c>
      <c r="C19" s="27">
        <v>481765000</v>
      </c>
      <c r="D19" s="27">
        <f t="shared" si="0"/>
        <v>40307000</v>
      </c>
      <c r="E19" s="27">
        <v>522072000</v>
      </c>
      <c r="F19" s="27">
        <v>0</v>
      </c>
      <c r="G19" s="9">
        <v>43989000</v>
      </c>
    </row>
    <row r="20" spans="1:7" ht="42.75" customHeight="1">
      <c r="A20" s="31" t="s">
        <v>21</v>
      </c>
      <c r="B20" s="27">
        <v>215491000</v>
      </c>
      <c r="C20" s="27">
        <v>205930000</v>
      </c>
      <c r="D20" s="27">
        <f t="shared" si="0"/>
        <v>9561000</v>
      </c>
      <c r="E20" s="27">
        <v>215491000</v>
      </c>
      <c r="F20" s="27">
        <v>0</v>
      </c>
      <c r="G20" s="9">
        <v>2589000</v>
      </c>
    </row>
    <row r="21" spans="1:7" ht="24.75" customHeight="1">
      <c r="A21" s="31" t="s">
        <v>22</v>
      </c>
      <c r="B21" s="27">
        <v>1341950000</v>
      </c>
      <c r="C21" s="27">
        <v>1215350000</v>
      </c>
      <c r="D21" s="27">
        <f t="shared" si="0"/>
        <v>126600000</v>
      </c>
      <c r="E21" s="27">
        <v>1341950000</v>
      </c>
      <c r="F21" s="27">
        <v>0</v>
      </c>
      <c r="G21" s="9">
        <v>120719000</v>
      </c>
    </row>
    <row r="22" spans="1:7" ht="24.75" customHeight="1">
      <c r="A22" s="31" t="s">
        <v>23</v>
      </c>
      <c r="B22" s="27">
        <v>1172374000</v>
      </c>
      <c r="C22" s="27">
        <v>1074611000</v>
      </c>
      <c r="D22" s="27">
        <f t="shared" si="0"/>
        <v>97763000</v>
      </c>
      <c r="E22" s="27">
        <v>1172374000</v>
      </c>
      <c r="F22" s="27">
        <v>0</v>
      </c>
      <c r="G22" s="9">
        <v>106399000</v>
      </c>
    </row>
    <row r="23" spans="1:7" ht="24.75" customHeight="1">
      <c r="A23" s="31" t="s">
        <v>24</v>
      </c>
      <c r="B23" s="27">
        <v>598132000</v>
      </c>
      <c r="C23" s="27">
        <v>554058000</v>
      </c>
      <c r="D23" s="27">
        <f t="shared" si="0"/>
        <v>44074000</v>
      </c>
      <c r="E23" s="27">
        <v>598132000</v>
      </c>
      <c r="F23" s="27">
        <v>0</v>
      </c>
      <c r="G23" s="9">
        <v>8967000</v>
      </c>
    </row>
    <row r="24" spans="1:7" ht="24.75" customHeight="1">
      <c r="A24" s="31" t="s">
        <v>25</v>
      </c>
      <c r="B24" s="27">
        <v>917898000</v>
      </c>
      <c r="C24" s="27">
        <v>830377000</v>
      </c>
      <c r="D24" s="27">
        <f t="shared" si="0"/>
        <v>87521000</v>
      </c>
      <c r="E24" s="27">
        <v>917898000</v>
      </c>
      <c r="F24" s="27">
        <v>0</v>
      </c>
      <c r="G24" s="9">
        <v>80493000</v>
      </c>
    </row>
    <row r="25" spans="1:7" ht="24.75" customHeight="1">
      <c r="A25" s="31" t="s">
        <v>26</v>
      </c>
      <c r="B25" s="27">
        <v>675176000</v>
      </c>
      <c r="C25" s="27">
        <v>456965000</v>
      </c>
      <c r="D25" s="27">
        <f t="shared" si="0"/>
        <v>218211000</v>
      </c>
      <c r="E25" s="27">
        <v>675176000</v>
      </c>
      <c r="F25" s="27">
        <v>0</v>
      </c>
      <c r="G25" s="9">
        <v>215129000</v>
      </c>
    </row>
    <row r="26" spans="1:7" ht="24.75" customHeight="1">
      <c r="A26" s="31" t="s">
        <v>27</v>
      </c>
      <c r="B26" s="27">
        <v>874193000</v>
      </c>
      <c r="C26" s="27">
        <v>758326000</v>
      </c>
      <c r="D26" s="27">
        <f t="shared" si="0"/>
        <v>115867000</v>
      </c>
      <c r="E26" s="27">
        <v>874193000</v>
      </c>
      <c r="F26" s="27">
        <v>0</v>
      </c>
      <c r="G26" s="9">
        <v>19720000</v>
      </c>
    </row>
    <row r="27" spans="1:7" ht="24.75" customHeight="1">
      <c r="A27" s="31" t="s">
        <v>28</v>
      </c>
      <c r="B27" s="27">
        <v>913242000</v>
      </c>
      <c r="C27" s="27">
        <v>852187000</v>
      </c>
      <c r="D27" s="27">
        <f t="shared" si="0"/>
        <v>61055000</v>
      </c>
      <c r="E27" s="27">
        <v>913242000</v>
      </c>
      <c r="F27" s="27">
        <v>0</v>
      </c>
      <c r="G27" s="9">
        <v>33644000</v>
      </c>
    </row>
    <row r="28" spans="1:7" ht="24.75" customHeight="1">
      <c r="A28" s="31" t="s">
        <v>29</v>
      </c>
      <c r="B28" s="27">
        <v>828603000</v>
      </c>
      <c r="C28" s="27">
        <v>748399000</v>
      </c>
      <c r="D28" s="27">
        <f t="shared" si="0"/>
        <v>80204000</v>
      </c>
      <c r="E28" s="27">
        <v>828603000</v>
      </c>
      <c r="F28" s="27">
        <v>0</v>
      </c>
      <c r="G28" s="9">
        <v>41982000</v>
      </c>
    </row>
    <row r="29" spans="1:7" ht="24.75" customHeight="1">
      <c r="A29" s="31" t="s">
        <v>138</v>
      </c>
      <c r="B29" s="27">
        <v>751267000</v>
      </c>
      <c r="C29" s="27">
        <v>693704000</v>
      </c>
      <c r="D29" s="27">
        <f t="shared" si="0"/>
        <v>57563000</v>
      </c>
      <c r="E29" s="27">
        <v>751267000</v>
      </c>
      <c r="F29" s="27">
        <v>0</v>
      </c>
      <c r="G29" s="9">
        <v>33865000</v>
      </c>
    </row>
    <row r="30" spans="1:7" ht="24.75" customHeight="1">
      <c r="A30" s="31" t="s">
        <v>30</v>
      </c>
      <c r="B30" s="27">
        <v>901086000</v>
      </c>
      <c r="C30" s="27">
        <v>842673000</v>
      </c>
      <c r="D30" s="27">
        <f t="shared" si="0"/>
        <v>58413000</v>
      </c>
      <c r="E30" s="27">
        <v>901086000</v>
      </c>
      <c r="F30" s="27">
        <v>0</v>
      </c>
      <c r="G30" s="9">
        <v>35738000</v>
      </c>
    </row>
    <row r="31" spans="1:7" ht="24.75" customHeight="1">
      <c r="A31" s="31" t="s">
        <v>139</v>
      </c>
      <c r="B31" s="27">
        <v>802681000</v>
      </c>
      <c r="C31" s="27">
        <v>736949000</v>
      </c>
      <c r="D31" s="27">
        <f t="shared" si="0"/>
        <v>65732000</v>
      </c>
      <c r="E31" s="27">
        <v>802681000</v>
      </c>
      <c r="F31" s="27">
        <v>0</v>
      </c>
      <c r="G31" s="9">
        <v>20506000</v>
      </c>
    </row>
    <row r="32" spans="1:7" ht="24.75" customHeight="1">
      <c r="A32" s="31" t="s">
        <v>31</v>
      </c>
      <c r="B32" s="27">
        <v>700528000</v>
      </c>
      <c r="C32" s="27">
        <v>650388000</v>
      </c>
      <c r="D32" s="27">
        <f t="shared" si="0"/>
        <v>50140000</v>
      </c>
      <c r="E32" s="27">
        <v>700528000</v>
      </c>
      <c r="F32" s="27">
        <v>0</v>
      </c>
      <c r="G32" s="9">
        <v>60323000</v>
      </c>
    </row>
    <row r="33" spans="1:7" ht="24.75" customHeight="1">
      <c r="A33" s="31" t="s">
        <v>32</v>
      </c>
      <c r="B33" s="27">
        <v>1077625000</v>
      </c>
      <c r="C33" s="27">
        <v>983908000</v>
      </c>
      <c r="D33" s="27">
        <f t="shared" si="0"/>
        <v>93717000</v>
      </c>
      <c r="E33" s="27">
        <v>1077625000</v>
      </c>
      <c r="F33" s="27">
        <v>0</v>
      </c>
      <c r="G33" s="9">
        <v>69785000</v>
      </c>
    </row>
    <row r="34" spans="1:7" ht="24.75" customHeight="1">
      <c r="A34" s="31" t="s">
        <v>33</v>
      </c>
      <c r="B34" s="27">
        <v>748281000</v>
      </c>
      <c r="C34" s="27">
        <v>703188000</v>
      </c>
      <c r="D34" s="27">
        <f t="shared" si="0"/>
        <v>45093000</v>
      </c>
      <c r="E34" s="27">
        <v>748281000</v>
      </c>
      <c r="F34" s="27">
        <v>0</v>
      </c>
      <c r="G34" s="9">
        <v>28982000</v>
      </c>
    </row>
    <row r="35" spans="1:7" ht="24.75" customHeight="1">
      <c r="A35" s="31" t="s">
        <v>34</v>
      </c>
      <c r="B35" s="27">
        <v>788533000</v>
      </c>
      <c r="C35" s="27">
        <v>736557000</v>
      </c>
      <c r="D35" s="27">
        <f t="shared" si="0"/>
        <v>51976000</v>
      </c>
      <c r="E35" s="27">
        <v>788533000</v>
      </c>
      <c r="F35" s="27">
        <v>0</v>
      </c>
      <c r="G35" s="9">
        <v>25501000</v>
      </c>
    </row>
    <row r="36" spans="1:7" ht="24.75" customHeight="1">
      <c r="A36" s="31" t="s">
        <v>35</v>
      </c>
      <c r="B36" s="27">
        <v>690167000</v>
      </c>
      <c r="C36" s="27">
        <v>642770000</v>
      </c>
      <c r="D36" s="27">
        <f t="shared" si="0"/>
        <v>47397000</v>
      </c>
      <c r="E36" s="27">
        <v>690167000</v>
      </c>
      <c r="F36" s="27">
        <v>0</v>
      </c>
      <c r="G36" s="9">
        <v>26942000</v>
      </c>
    </row>
    <row r="37" spans="1:7" ht="24.75" customHeight="1">
      <c r="A37" s="31" t="s">
        <v>36</v>
      </c>
      <c r="B37" s="27">
        <v>660680000</v>
      </c>
      <c r="C37" s="27">
        <v>633511000</v>
      </c>
      <c r="D37" s="27">
        <f t="shared" si="0"/>
        <v>27169000</v>
      </c>
      <c r="E37" s="27">
        <v>660680000</v>
      </c>
      <c r="F37" s="27">
        <v>0</v>
      </c>
      <c r="G37" s="9">
        <v>9812000</v>
      </c>
    </row>
    <row r="38" spans="1:7" ht="24.75" customHeight="1">
      <c r="A38" s="31" t="s">
        <v>37</v>
      </c>
      <c r="B38" s="27">
        <v>637317000</v>
      </c>
      <c r="C38" s="27">
        <v>583790000</v>
      </c>
      <c r="D38" s="27">
        <f t="shared" si="0"/>
        <v>53527000</v>
      </c>
      <c r="E38" s="27">
        <v>637317000</v>
      </c>
      <c r="F38" s="27">
        <v>0</v>
      </c>
      <c r="G38" s="9">
        <v>41626000</v>
      </c>
    </row>
    <row r="39" spans="1:7" ht="24.75" customHeight="1">
      <c r="A39" s="31" t="s">
        <v>38</v>
      </c>
      <c r="B39" s="27">
        <v>193996000</v>
      </c>
      <c r="C39" s="27">
        <v>189021000</v>
      </c>
      <c r="D39" s="27">
        <f t="shared" si="0"/>
        <v>4975000</v>
      </c>
      <c r="E39" s="27">
        <v>193996000</v>
      </c>
      <c r="F39" s="27">
        <v>0</v>
      </c>
      <c r="G39" s="9">
        <v>18258000</v>
      </c>
    </row>
    <row r="40" spans="1:7" ht="24.75" customHeight="1">
      <c r="A40" s="31" t="s">
        <v>39</v>
      </c>
      <c r="B40" s="27">
        <v>199235000</v>
      </c>
      <c r="C40" s="27">
        <v>196239000</v>
      </c>
      <c r="D40" s="27">
        <f t="shared" si="0"/>
        <v>2996000</v>
      </c>
      <c r="E40" s="27">
        <v>199235000</v>
      </c>
      <c r="F40" s="27">
        <v>0</v>
      </c>
      <c r="G40" s="9">
        <v>12047000</v>
      </c>
    </row>
    <row r="41" spans="1:7" ht="24.75" customHeight="1">
      <c r="A41" s="31" t="s">
        <v>140</v>
      </c>
      <c r="B41" s="27">
        <v>448842000</v>
      </c>
      <c r="C41" s="27">
        <v>424002000</v>
      </c>
      <c r="D41" s="27">
        <f t="shared" si="0"/>
        <v>24840000</v>
      </c>
      <c r="E41" s="27">
        <v>448842000</v>
      </c>
      <c r="F41" s="27">
        <v>0</v>
      </c>
      <c r="G41" s="9">
        <v>8400000</v>
      </c>
    </row>
    <row r="42" spans="1:7" ht="24.75" customHeight="1">
      <c r="A42" s="31" t="s">
        <v>40</v>
      </c>
      <c r="B42" s="27">
        <v>627676000</v>
      </c>
      <c r="C42" s="27">
        <v>568354000</v>
      </c>
      <c r="D42" s="27">
        <f t="shared" si="0"/>
        <v>59322000</v>
      </c>
      <c r="E42" s="27">
        <v>627676000</v>
      </c>
      <c r="F42" s="27">
        <v>0</v>
      </c>
      <c r="G42" s="9">
        <v>6224000</v>
      </c>
    </row>
    <row r="43" spans="1:7" ht="24.75" customHeight="1">
      <c r="A43" s="31" t="s">
        <v>41</v>
      </c>
      <c r="B43" s="27">
        <v>613858000</v>
      </c>
      <c r="C43" s="27">
        <v>569736000</v>
      </c>
      <c r="D43" s="27">
        <f t="shared" si="0"/>
        <v>44122000</v>
      </c>
      <c r="E43" s="27">
        <v>613858000</v>
      </c>
      <c r="F43" s="27">
        <v>0</v>
      </c>
      <c r="G43" s="9">
        <v>28337000</v>
      </c>
    </row>
    <row r="44" spans="1:7" ht="24.75" customHeight="1">
      <c r="A44" s="31" t="s">
        <v>42</v>
      </c>
      <c r="B44" s="27">
        <v>436059000</v>
      </c>
      <c r="C44" s="27">
        <v>403008000</v>
      </c>
      <c r="D44" s="27">
        <f t="shared" si="0"/>
        <v>33051000</v>
      </c>
      <c r="E44" s="27">
        <v>436059000</v>
      </c>
      <c r="F44" s="27">
        <v>0</v>
      </c>
      <c r="G44" s="9">
        <v>19524000</v>
      </c>
    </row>
    <row r="45" spans="1:7" ht="24.75" customHeight="1">
      <c r="A45" s="31" t="s">
        <v>141</v>
      </c>
      <c r="B45" s="27">
        <v>588730000</v>
      </c>
      <c r="C45" s="27">
        <v>552621000</v>
      </c>
      <c r="D45" s="27">
        <f t="shared" si="0"/>
        <v>36109000</v>
      </c>
      <c r="E45" s="27">
        <v>588730000</v>
      </c>
      <c r="F45" s="27">
        <v>0</v>
      </c>
      <c r="G45" s="9">
        <v>21848000</v>
      </c>
    </row>
    <row r="46" spans="1:7" ht="24.75" customHeight="1">
      <c r="A46" s="31" t="s">
        <v>43</v>
      </c>
      <c r="B46" s="27">
        <v>715002000</v>
      </c>
      <c r="C46" s="27">
        <v>666099000</v>
      </c>
      <c r="D46" s="27">
        <f t="shared" si="0"/>
        <v>48903000</v>
      </c>
      <c r="E46" s="27">
        <v>715002000</v>
      </c>
      <c r="F46" s="27">
        <v>0</v>
      </c>
      <c r="G46" s="9">
        <v>9086000</v>
      </c>
    </row>
    <row r="47" spans="1:7" ht="24.75" customHeight="1">
      <c r="A47" s="31" t="s">
        <v>44</v>
      </c>
      <c r="B47" s="27">
        <v>375364000</v>
      </c>
      <c r="C47" s="27">
        <v>342827000</v>
      </c>
      <c r="D47" s="27">
        <f t="shared" si="0"/>
        <v>32537000</v>
      </c>
      <c r="E47" s="27">
        <v>375364000</v>
      </c>
      <c r="F47" s="27">
        <v>0</v>
      </c>
      <c r="G47" s="9">
        <v>4606000</v>
      </c>
    </row>
    <row r="48" spans="1:7" ht="24.75" customHeight="1">
      <c r="A48" s="31" t="s">
        <v>45</v>
      </c>
      <c r="B48" s="27">
        <v>688687000</v>
      </c>
      <c r="C48" s="27">
        <v>621815000</v>
      </c>
      <c r="D48" s="27">
        <f t="shared" si="0"/>
        <v>66872000</v>
      </c>
      <c r="E48" s="27">
        <v>688687000</v>
      </c>
      <c r="F48" s="27">
        <v>0</v>
      </c>
      <c r="G48" s="9">
        <v>25662000</v>
      </c>
    </row>
    <row r="49" spans="1:7" ht="24.75" customHeight="1">
      <c r="A49" s="31" t="s">
        <v>46</v>
      </c>
      <c r="B49" s="27">
        <v>461794000</v>
      </c>
      <c r="C49" s="27">
        <v>402980000</v>
      </c>
      <c r="D49" s="27">
        <f t="shared" si="0"/>
        <v>58814000</v>
      </c>
      <c r="E49" s="27">
        <v>461794000</v>
      </c>
      <c r="F49" s="27">
        <v>0</v>
      </c>
      <c r="G49" s="9">
        <v>13301000</v>
      </c>
    </row>
    <row r="50" spans="1:7" ht="24.75" customHeight="1">
      <c r="A50" s="31" t="s">
        <v>47</v>
      </c>
      <c r="B50" s="27">
        <v>574432000</v>
      </c>
      <c r="C50" s="27">
        <v>523119000</v>
      </c>
      <c r="D50" s="27">
        <f t="shared" si="0"/>
        <v>51313000</v>
      </c>
      <c r="E50" s="27">
        <v>574432000</v>
      </c>
      <c r="F50" s="27">
        <v>0</v>
      </c>
      <c r="G50" s="9">
        <v>21953000</v>
      </c>
    </row>
    <row r="51" spans="1:7" ht="24.75" customHeight="1">
      <c r="A51" s="31" t="s">
        <v>48</v>
      </c>
      <c r="B51" s="27">
        <v>389787000</v>
      </c>
      <c r="C51" s="27">
        <v>364023000</v>
      </c>
      <c r="D51" s="27">
        <f t="shared" si="0"/>
        <v>25764000</v>
      </c>
      <c r="E51" s="27">
        <v>389787000</v>
      </c>
      <c r="F51" s="27">
        <v>0</v>
      </c>
      <c r="G51" s="9">
        <v>11786000</v>
      </c>
    </row>
    <row r="52" spans="1:7" ht="24.75" customHeight="1">
      <c r="A52" s="31" t="s">
        <v>49</v>
      </c>
      <c r="B52" s="27">
        <v>401561000</v>
      </c>
      <c r="C52" s="27">
        <v>385348000</v>
      </c>
      <c r="D52" s="27">
        <f t="shared" si="0"/>
        <v>16213000</v>
      </c>
      <c r="E52" s="27">
        <v>401561000</v>
      </c>
      <c r="F52" s="27">
        <v>0</v>
      </c>
      <c r="G52" s="9">
        <v>27060000</v>
      </c>
    </row>
    <row r="53" spans="1:7" ht="24.75" customHeight="1">
      <c r="A53" s="31" t="s">
        <v>50</v>
      </c>
      <c r="B53" s="27">
        <v>319974000</v>
      </c>
      <c r="C53" s="27">
        <v>288445000</v>
      </c>
      <c r="D53" s="27">
        <f t="shared" si="0"/>
        <v>31529000</v>
      </c>
      <c r="E53" s="27">
        <v>319974000</v>
      </c>
      <c r="F53" s="27">
        <v>0</v>
      </c>
      <c r="G53" s="9">
        <v>14494000</v>
      </c>
    </row>
    <row r="54" spans="1:7" ht="24.75" customHeight="1">
      <c r="A54" s="31" t="s">
        <v>51</v>
      </c>
      <c r="B54" s="27">
        <v>327894000</v>
      </c>
      <c r="C54" s="27">
        <v>308583000</v>
      </c>
      <c r="D54" s="27">
        <f t="shared" si="0"/>
        <v>19311000</v>
      </c>
      <c r="E54" s="27">
        <v>327894000</v>
      </c>
      <c r="F54" s="27">
        <v>0</v>
      </c>
      <c r="G54" s="9">
        <v>8010000</v>
      </c>
    </row>
    <row r="55" spans="1:7" ht="24.75" customHeight="1">
      <c r="A55" s="31" t="s">
        <v>52</v>
      </c>
      <c r="B55" s="27">
        <v>615475000</v>
      </c>
      <c r="C55" s="27">
        <v>583296000</v>
      </c>
      <c r="D55" s="27">
        <f t="shared" si="0"/>
        <v>32179000</v>
      </c>
      <c r="E55" s="27">
        <v>615475000</v>
      </c>
      <c r="F55" s="27">
        <v>0</v>
      </c>
      <c r="G55" s="9">
        <v>10448000</v>
      </c>
    </row>
    <row r="56" spans="1:7" ht="24.75" customHeight="1">
      <c r="A56" s="31" t="s">
        <v>53</v>
      </c>
      <c r="B56" s="27">
        <v>272493000</v>
      </c>
      <c r="C56" s="27">
        <v>257626000</v>
      </c>
      <c r="D56" s="27">
        <f t="shared" si="0"/>
        <v>14867000</v>
      </c>
      <c r="E56" s="27">
        <v>272493000</v>
      </c>
      <c r="F56" s="27">
        <v>0</v>
      </c>
      <c r="G56" s="9">
        <v>17163000</v>
      </c>
    </row>
    <row r="57" spans="1:7" ht="24.75" customHeight="1">
      <c r="A57" s="31" t="s">
        <v>54</v>
      </c>
      <c r="B57" s="27">
        <v>351854000</v>
      </c>
      <c r="C57" s="27">
        <v>308898000</v>
      </c>
      <c r="D57" s="27">
        <f t="shared" si="0"/>
        <v>42956000</v>
      </c>
      <c r="E57" s="27">
        <v>351854000</v>
      </c>
      <c r="F57" s="27">
        <v>0</v>
      </c>
      <c r="G57" s="9">
        <v>7542000</v>
      </c>
    </row>
    <row r="58" spans="1:7" ht="24.75" customHeight="1">
      <c r="A58" s="31" t="s">
        <v>55</v>
      </c>
      <c r="B58" s="27">
        <v>455863000</v>
      </c>
      <c r="C58" s="27">
        <v>428645000</v>
      </c>
      <c r="D58" s="27">
        <f t="shared" si="0"/>
        <v>27218000</v>
      </c>
      <c r="E58" s="27">
        <v>455863000</v>
      </c>
      <c r="F58" s="27">
        <v>0</v>
      </c>
      <c r="G58" s="9">
        <v>12424000</v>
      </c>
    </row>
    <row r="59" spans="1:7" ht="24.75" customHeight="1">
      <c r="A59" s="31" t="s">
        <v>56</v>
      </c>
      <c r="B59" s="27">
        <v>464963000</v>
      </c>
      <c r="C59" s="27">
        <v>435108000</v>
      </c>
      <c r="D59" s="27">
        <f t="shared" si="0"/>
        <v>29855000</v>
      </c>
      <c r="E59" s="27">
        <v>464963000</v>
      </c>
      <c r="F59" s="27">
        <v>0</v>
      </c>
      <c r="G59" s="9">
        <v>11257000</v>
      </c>
    </row>
    <row r="60" spans="1:7" ht="42.75" customHeight="1">
      <c r="A60" s="31" t="s">
        <v>57</v>
      </c>
      <c r="B60" s="27">
        <v>497139000</v>
      </c>
      <c r="C60" s="27">
        <v>459490000</v>
      </c>
      <c r="D60" s="27">
        <f t="shared" si="0"/>
        <v>37649000</v>
      </c>
      <c r="E60" s="27">
        <v>497139000</v>
      </c>
      <c r="F60" s="27">
        <v>0</v>
      </c>
      <c r="G60" s="9">
        <v>13135000</v>
      </c>
    </row>
    <row r="61" spans="1:7" ht="24.75" customHeight="1">
      <c r="A61" s="31" t="s">
        <v>58</v>
      </c>
      <c r="B61" s="27">
        <v>422400000</v>
      </c>
      <c r="C61" s="27">
        <v>396560000</v>
      </c>
      <c r="D61" s="27">
        <f t="shared" si="0"/>
        <v>25840000</v>
      </c>
      <c r="E61" s="27">
        <v>422400000</v>
      </c>
      <c r="F61" s="27">
        <v>0</v>
      </c>
      <c r="G61" s="9">
        <v>25611000</v>
      </c>
    </row>
    <row r="62" spans="1:7" ht="24.75" customHeight="1">
      <c r="A62" s="31" t="s">
        <v>59</v>
      </c>
      <c r="B62" s="27">
        <v>643449000</v>
      </c>
      <c r="C62" s="27">
        <v>598695000</v>
      </c>
      <c r="D62" s="27">
        <f t="shared" si="0"/>
        <v>44754000</v>
      </c>
      <c r="E62" s="27">
        <v>643449000</v>
      </c>
      <c r="F62" s="27">
        <v>0</v>
      </c>
      <c r="G62" s="9">
        <v>26222000</v>
      </c>
    </row>
    <row r="63" spans="1:7" ht="24.75" customHeight="1">
      <c r="A63" s="31" t="s">
        <v>60</v>
      </c>
      <c r="B63" s="27">
        <v>130813000</v>
      </c>
      <c r="C63" s="27">
        <v>117063000</v>
      </c>
      <c r="D63" s="27">
        <f t="shared" si="0"/>
        <v>13750000</v>
      </c>
      <c r="E63" s="27">
        <v>130813000</v>
      </c>
      <c r="F63" s="27">
        <v>0</v>
      </c>
      <c r="G63" s="9">
        <v>10976000</v>
      </c>
    </row>
    <row r="64" spans="1:7" ht="24.75" customHeight="1">
      <c r="A64" s="31" t="s">
        <v>61</v>
      </c>
      <c r="B64" s="27">
        <v>270307000</v>
      </c>
      <c r="C64" s="27">
        <v>260930000</v>
      </c>
      <c r="D64" s="27">
        <f t="shared" si="0"/>
        <v>9377000</v>
      </c>
      <c r="E64" s="27">
        <v>270307000</v>
      </c>
      <c r="F64" s="27">
        <v>0</v>
      </c>
      <c r="G64" s="9">
        <v>3631000</v>
      </c>
    </row>
    <row r="65" spans="1:7" ht="24.75" customHeight="1">
      <c r="A65" s="31" t="s">
        <v>62</v>
      </c>
      <c r="B65" s="27">
        <v>272794000</v>
      </c>
      <c r="C65" s="27">
        <v>263004000</v>
      </c>
      <c r="D65" s="27">
        <f t="shared" si="0"/>
        <v>9790000</v>
      </c>
      <c r="E65" s="27">
        <v>272794000</v>
      </c>
      <c r="F65" s="27">
        <v>0</v>
      </c>
      <c r="G65" s="9">
        <v>9018000</v>
      </c>
    </row>
    <row r="66" spans="1:7" ht="24.75" customHeight="1">
      <c r="A66" s="31" t="s">
        <v>63</v>
      </c>
      <c r="B66" s="27">
        <v>408309000</v>
      </c>
      <c r="C66" s="27">
        <v>392586000</v>
      </c>
      <c r="D66" s="27">
        <f t="shared" si="0"/>
        <v>15723000</v>
      </c>
      <c r="E66" s="27">
        <v>408309000</v>
      </c>
      <c r="F66" s="27">
        <v>0</v>
      </c>
      <c r="G66" s="9">
        <v>9968000</v>
      </c>
    </row>
    <row r="67" spans="1:7" ht="42.75" customHeight="1">
      <c r="A67" s="31" t="s">
        <v>64</v>
      </c>
      <c r="B67" s="27">
        <v>314006000</v>
      </c>
      <c r="C67" s="27">
        <v>300208000</v>
      </c>
      <c r="D67" s="27">
        <f t="shared" si="0"/>
        <v>13798000</v>
      </c>
      <c r="E67" s="27">
        <v>314006000</v>
      </c>
      <c r="F67" s="27">
        <v>0</v>
      </c>
      <c r="G67" s="9">
        <v>4262000</v>
      </c>
    </row>
    <row r="68" spans="1:7" ht="24.75" customHeight="1">
      <c r="A68" s="31" t="s">
        <v>65</v>
      </c>
      <c r="B68" s="27">
        <v>263346000</v>
      </c>
      <c r="C68" s="27">
        <v>247410000</v>
      </c>
      <c r="D68" s="27">
        <f t="shared" si="0"/>
        <v>15936000</v>
      </c>
      <c r="E68" s="27">
        <v>263346000</v>
      </c>
      <c r="F68" s="27">
        <v>0</v>
      </c>
      <c r="G68" s="9">
        <v>8324000</v>
      </c>
    </row>
    <row r="69" spans="1:7" ht="24.75" customHeight="1">
      <c r="A69" s="31" t="s">
        <v>66</v>
      </c>
      <c r="B69" s="27">
        <v>343827000</v>
      </c>
      <c r="C69" s="27">
        <v>333875000</v>
      </c>
      <c r="D69" s="27">
        <f t="shared" si="0"/>
        <v>9952000</v>
      </c>
      <c r="E69" s="27">
        <v>343827000</v>
      </c>
      <c r="F69" s="27">
        <v>0</v>
      </c>
      <c r="G69" s="9">
        <v>18681000</v>
      </c>
    </row>
    <row r="70" spans="1:7" ht="24.75" customHeight="1">
      <c r="A70" s="31" t="s">
        <v>67</v>
      </c>
      <c r="B70" s="27">
        <v>372717000</v>
      </c>
      <c r="C70" s="27">
        <v>350331000</v>
      </c>
      <c r="D70" s="27">
        <f t="shared" si="0"/>
        <v>22386000</v>
      </c>
      <c r="E70" s="27">
        <v>372717000</v>
      </c>
      <c r="F70" s="27">
        <v>0</v>
      </c>
      <c r="G70" s="9">
        <v>31192000</v>
      </c>
    </row>
    <row r="71" spans="1:7" ht="24.75" customHeight="1">
      <c r="A71" s="31" t="s">
        <v>68</v>
      </c>
      <c r="B71" s="27">
        <v>287646000</v>
      </c>
      <c r="C71" s="27">
        <v>273671000</v>
      </c>
      <c r="D71" s="27">
        <f t="shared" si="0"/>
        <v>13975000</v>
      </c>
      <c r="E71" s="27">
        <v>287646000</v>
      </c>
      <c r="F71" s="27">
        <v>0</v>
      </c>
      <c r="G71" s="9">
        <v>6428000</v>
      </c>
    </row>
    <row r="72" spans="1:7" ht="24.75" customHeight="1">
      <c r="A72" s="31" t="s">
        <v>69</v>
      </c>
      <c r="B72" s="27">
        <v>237089000</v>
      </c>
      <c r="C72" s="27">
        <v>226107000</v>
      </c>
      <c r="D72" s="27">
        <f t="shared" si="0"/>
        <v>10982000</v>
      </c>
      <c r="E72" s="27">
        <v>237089000</v>
      </c>
      <c r="F72" s="27">
        <v>0</v>
      </c>
      <c r="G72" s="9">
        <v>3690000</v>
      </c>
    </row>
    <row r="73" spans="1:7" ht="24.75" customHeight="1">
      <c r="A73" s="31" t="s">
        <v>70</v>
      </c>
      <c r="B73" s="27">
        <v>268906000</v>
      </c>
      <c r="C73" s="27">
        <v>241845000</v>
      </c>
      <c r="D73" s="27">
        <f t="shared" si="0"/>
        <v>27061000</v>
      </c>
      <c r="E73" s="27">
        <v>268906000</v>
      </c>
      <c r="F73" s="27">
        <v>0</v>
      </c>
      <c r="G73" s="9">
        <v>10401000</v>
      </c>
    </row>
    <row r="74" spans="1:7" ht="24.75" customHeight="1">
      <c r="A74" s="31" t="s">
        <v>71</v>
      </c>
      <c r="B74" s="27">
        <v>252354000</v>
      </c>
      <c r="C74" s="27">
        <v>242842000</v>
      </c>
      <c r="D74" s="27">
        <f aca="true" t="shared" si="1" ref="D74:D137">E74-C74</f>
        <v>9512000</v>
      </c>
      <c r="E74" s="27">
        <v>252354000</v>
      </c>
      <c r="F74" s="27">
        <v>0</v>
      </c>
      <c r="G74" s="9">
        <v>352516000</v>
      </c>
    </row>
    <row r="75" spans="1:7" ht="24.75" customHeight="1">
      <c r="A75" s="31" t="s">
        <v>72</v>
      </c>
      <c r="B75" s="27">
        <v>296346000</v>
      </c>
      <c r="C75" s="27">
        <v>284302000</v>
      </c>
      <c r="D75" s="27">
        <f t="shared" si="1"/>
        <v>12044000</v>
      </c>
      <c r="E75" s="27">
        <v>296346000</v>
      </c>
      <c r="F75" s="27">
        <v>0</v>
      </c>
      <c r="G75" s="9">
        <v>3949000</v>
      </c>
    </row>
    <row r="76" spans="1:7" ht="24.75" customHeight="1">
      <c r="A76" s="31" t="s">
        <v>73</v>
      </c>
      <c r="B76" s="27">
        <v>275164000</v>
      </c>
      <c r="C76" s="27">
        <v>266639000</v>
      </c>
      <c r="D76" s="27">
        <f t="shared" si="1"/>
        <v>8525000</v>
      </c>
      <c r="E76" s="27">
        <v>275164000</v>
      </c>
      <c r="F76" s="27">
        <v>0</v>
      </c>
      <c r="G76" s="9">
        <v>7795000</v>
      </c>
    </row>
    <row r="77" spans="1:7" ht="24.75" customHeight="1">
      <c r="A77" s="31" t="s">
        <v>74</v>
      </c>
      <c r="B77" s="27">
        <v>216309000</v>
      </c>
      <c r="C77" s="27">
        <v>207545000</v>
      </c>
      <c r="D77" s="27">
        <f t="shared" si="1"/>
        <v>8764000</v>
      </c>
      <c r="E77" s="27">
        <v>216309000</v>
      </c>
      <c r="F77" s="27">
        <v>0</v>
      </c>
      <c r="G77" s="9">
        <v>6642000</v>
      </c>
    </row>
    <row r="78" spans="1:7" ht="24.75" customHeight="1">
      <c r="A78" s="31" t="s">
        <v>75</v>
      </c>
      <c r="B78" s="27">
        <v>195009000</v>
      </c>
      <c r="C78" s="27">
        <v>187105000</v>
      </c>
      <c r="D78" s="27">
        <f t="shared" si="1"/>
        <v>7904000</v>
      </c>
      <c r="E78" s="27">
        <v>195009000</v>
      </c>
      <c r="F78" s="27">
        <v>0</v>
      </c>
      <c r="G78" s="9">
        <v>2861000</v>
      </c>
    </row>
    <row r="79" spans="1:7" ht="24.75" customHeight="1">
      <c r="A79" s="31" t="s">
        <v>76</v>
      </c>
      <c r="B79" s="27">
        <v>174422000</v>
      </c>
      <c r="C79" s="27">
        <v>167592000</v>
      </c>
      <c r="D79" s="27">
        <f t="shared" si="1"/>
        <v>6830000</v>
      </c>
      <c r="E79" s="27">
        <v>174422000</v>
      </c>
      <c r="F79" s="27">
        <v>0</v>
      </c>
      <c r="G79" s="9">
        <v>7751000</v>
      </c>
    </row>
    <row r="80" spans="1:7" ht="24.75" customHeight="1">
      <c r="A80" s="31" t="s">
        <v>77</v>
      </c>
      <c r="B80" s="27">
        <v>176043000</v>
      </c>
      <c r="C80" s="27">
        <v>170388000</v>
      </c>
      <c r="D80" s="27">
        <f t="shared" si="1"/>
        <v>5655000</v>
      </c>
      <c r="E80" s="27">
        <v>176043000</v>
      </c>
      <c r="F80" s="27">
        <v>0</v>
      </c>
      <c r="G80" s="9">
        <v>2954000</v>
      </c>
    </row>
    <row r="81" spans="1:7" ht="24.75" customHeight="1">
      <c r="A81" s="31" t="s">
        <v>78</v>
      </c>
      <c r="B81" s="27">
        <v>182782000</v>
      </c>
      <c r="C81" s="27">
        <v>178429000</v>
      </c>
      <c r="D81" s="27">
        <f t="shared" si="1"/>
        <v>4353000</v>
      </c>
      <c r="E81" s="27">
        <v>182782000</v>
      </c>
      <c r="F81" s="27">
        <v>0</v>
      </c>
      <c r="G81" s="9">
        <v>1947000</v>
      </c>
    </row>
    <row r="82" spans="1:7" ht="24.75" customHeight="1">
      <c r="A82" s="31" t="s">
        <v>79</v>
      </c>
      <c r="B82" s="27">
        <v>202532000</v>
      </c>
      <c r="C82" s="27">
        <v>194926000</v>
      </c>
      <c r="D82" s="27">
        <f t="shared" si="1"/>
        <v>7606000</v>
      </c>
      <c r="E82" s="27">
        <v>202532000</v>
      </c>
      <c r="F82" s="27">
        <v>0</v>
      </c>
      <c r="G82" s="9">
        <v>6070000</v>
      </c>
    </row>
    <row r="83" spans="1:7" ht="42.75" customHeight="1">
      <c r="A83" s="31" t="s">
        <v>80</v>
      </c>
      <c r="B83" s="27">
        <v>195356000</v>
      </c>
      <c r="C83" s="27">
        <v>186337000</v>
      </c>
      <c r="D83" s="27">
        <f t="shared" si="1"/>
        <v>9019000</v>
      </c>
      <c r="E83" s="27">
        <v>195356000</v>
      </c>
      <c r="F83" s="27">
        <v>0</v>
      </c>
      <c r="G83" s="9">
        <v>1789000</v>
      </c>
    </row>
    <row r="84" spans="1:7" ht="24.75" customHeight="1">
      <c r="A84" s="31" t="s">
        <v>81</v>
      </c>
      <c r="B84" s="27">
        <v>326451000</v>
      </c>
      <c r="C84" s="27">
        <v>293660000</v>
      </c>
      <c r="D84" s="27">
        <f t="shared" si="1"/>
        <v>32791000</v>
      </c>
      <c r="E84" s="27">
        <v>326451000</v>
      </c>
      <c r="F84" s="27">
        <v>0</v>
      </c>
      <c r="G84" s="9">
        <v>8242000</v>
      </c>
    </row>
    <row r="85" spans="1:7" ht="24.75" customHeight="1">
      <c r="A85" s="31" t="s">
        <v>82</v>
      </c>
      <c r="B85" s="27">
        <v>122956000</v>
      </c>
      <c r="C85" s="27">
        <v>118661000</v>
      </c>
      <c r="D85" s="27">
        <f t="shared" si="1"/>
        <v>4295000</v>
      </c>
      <c r="E85" s="27">
        <v>122956000</v>
      </c>
      <c r="F85" s="27">
        <v>0</v>
      </c>
      <c r="G85" s="9">
        <v>5439000</v>
      </c>
    </row>
    <row r="86" spans="1:7" ht="24.75" customHeight="1">
      <c r="A86" s="31" t="s">
        <v>83</v>
      </c>
      <c r="B86" s="27">
        <v>222641000</v>
      </c>
      <c r="C86" s="27">
        <v>216337000</v>
      </c>
      <c r="D86" s="27">
        <f t="shared" si="1"/>
        <v>6304000</v>
      </c>
      <c r="E86" s="27">
        <v>222641000</v>
      </c>
      <c r="F86" s="27">
        <v>0</v>
      </c>
      <c r="G86" s="9">
        <v>5388000</v>
      </c>
    </row>
    <row r="87" spans="1:7" ht="24.75" customHeight="1">
      <c r="A87" s="31" t="s">
        <v>84</v>
      </c>
      <c r="B87" s="27">
        <v>152980000</v>
      </c>
      <c r="C87" s="27">
        <v>148289000</v>
      </c>
      <c r="D87" s="27">
        <f t="shared" si="1"/>
        <v>4691000</v>
      </c>
      <c r="E87" s="27">
        <v>152980000</v>
      </c>
      <c r="F87" s="27">
        <v>0</v>
      </c>
      <c r="G87" s="9">
        <v>6149000</v>
      </c>
    </row>
    <row r="88" spans="1:7" ht="24.75" customHeight="1">
      <c r="A88" s="31" t="s">
        <v>85</v>
      </c>
      <c r="B88" s="27">
        <v>180404000</v>
      </c>
      <c r="C88" s="27">
        <v>173096000</v>
      </c>
      <c r="D88" s="27">
        <f t="shared" si="1"/>
        <v>7308000</v>
      </c>
      <c r="E88" s="27">
        <v>180404000</v>
      </c>
      <c r="F88" s="27">
        <v>0</v>
      </c>
      <c r="G88" s="9">
        <v>9123000</v>
      </c>
    </row>
    <row r="89" spans="1:7" ht="24.75" customHeight="1">
      <c r="A89" s="31" t="s">
        <v>86</v>
      </c>
      <c r="B89" s="27">
        <v>148407000</v>
      </c>
      <c r="C89" s="27">
        <v>144221000</v>
      </c>
      <c r="D89" s="27">
        <f t="shared" si="1"/>
        <v>4186000</v>
      </c>
      <c r="E89" s="27">
        <v>148407000</v>
      </c>
      <c r="F89" s="27">
        <v>0</v>
      </c>
      <c r="G89" s="9">
        <v>10292000</v>
      </c>
    </row>
    <row r="90" spans="1:7" ht="24.75" customHeight="1">
      <c r="A90" s="31" t="s">
        <v>87</v>
      </c>
      <c r="B90" s="27">
        <v>206816000</v>
      </c>
      <c r="C90" s="27">
        <v>195053000</v>
      </c>
      <c r="D90" s="27">
        <f t="shared" si="1"/>
        <v>11763000</v>
      </c>
      <c r="E90" s="27">
        <v>206816000</v>
      </c>
      <c r="F90" s="27">
        <v>0</v>
      </c>
      <c r="G90" s="9">
        <v>13179000</v>
      </c>
    </row>
    <row r="91" spans="1:7" ht="24.75" customHeight="1">
      <c r="A91" s="31" t="s">
        <v>88</v>
      </c>
      <c r="B91" s="27">
        <v>152938000</v>
      </c>
      <c r="C91" s="27">
        <v>146604000</v>
      </c>
      <c r="D91" s="27">
        <f t="shared" si="1"/>
        <v>6334000</v>
      </c>
      <c r="E91" s="27">
        <v>152938000</v>
      </c>
      <c r="F91" s="27">
        <v>0</v>
      </c>
      <c r="G91" s="9">
        <v>4155000</v>
      </c>
    </row>
    <row r="92" spans="1:7" ht="24.75" customHeight="1">
      <c r="A92" s="31" t="s">
        <v>89</v>
      </c>
      <c r="B92" s="27">
        <v>236807000</v>
      </c>
      <c r="C92" s="27">
        <v>227594000</v>
      </c>
      <c r="D92" s="27">
        <f t="shared" si="1"/>
        <v>9213000</v>
      </c>
      <c r="E92" s="27">
        <v>236807000</v>
      </c>
      <c r="F92" s="27">
        <v>0</v>
      </c>
      <c r="G92" s="9">
        <v>16995000</v>
      </c>
    </row>
    <row r="93" spans="1:7" ht="24.75" customHeight="1">
      <c r="A93" s="31" t="s">
        <v>90</v>
      </c>
      <c r="B93" s="27">
        <v>201663000</v>
      </c>
      <c r="C93" s="27">
        <v>197641000</v>
      </c>
      <c r="D93" s="27">
        <f t="shared" si="1"/>
        <v>4022000</v>
      </c>
      <c r="E93" s="27">
        <v>201663000</v>
      </c>
      <c r="F93" s="27">
        <v>0</v>
      </c>
      <c r="G93" s="9">
        <v>8833000</v>
      </c>
    </row>
    <row r="94" spans="1:7" ht="24.75" customHeight="1">
      <c r="A94" s="31" t="s">
        <v>91</v>
      </c>
      <c r="B94" s="27">
        <v>184555000</v>
      </c>
      <c r="C94" s="27">
        <v>180883000</v>
      </c>
      <c r="D94" s="27">
        <f t="shared" si="1"/>
        <v>3672000</v>
      </c>
      <c r="E94" s="27">
        <v>184555000</v>
      </c>
      <c r="F94" s="27">
        <v>0</v>
      </c>
      <c r="G94" s="9">
        <v>5759000</v>
      </c>
    </row>
    <row r="95" spans="1:7" ht="24.75" customHeight="1">
      <c r="A95" s="31" t="s">
        <v>92</v>
      </c>
      <c r="B95" s="27">
        <v>177660000</v>
      </c>
      <c r="C95" s="27">
        <v>171898000</v>
      </c>
      <c r="D95" s="27">
        <f t="shared" si="1"/>
        <v>5762000</v>
      </c>
      <c r="E95" s="27">
        <v>177660000</v>
      </c>
      <c r="F95" s="27">
        <v>0</v>
      </c>
      <c r="G95" s="9">
        <v>1668000</v>
      </c>
    </row>
    <row r="96" spans="1:7" ht="24.75" customHeight="1">
      <c r="A96" s="31" t="s">
        <v>93</v>
      </c>
      <c r="B96" s="27">
        <v>124032000</v>
      </c>
      <c r="C96" s="27">
        <v>118364000</v>
      </c>
      <c r="D96" s="27">
        <f t="shared" si="1"/>
        <v>5668000</v>
      </c>
      <c r="E96" s="27">
        <v>124032000</v>
      </c>
      <c r="F96" s="27">
        <v>0</v>
      </c>
      <c r="G96" s="9">
        <v>6010000</v>
      </c>
    </row>
    <row r="97" spans="1:7" ht="24.75" customHeight="1">
      <c r="A97" s="31" t="s">
        <v>94</v>
      </c>
      <c r="B97" s="27">
        <v>190264000</v>
      </c>
      <c r="C97" s="27">
        <v>185161000</v>
      </c>
      <c r="D97" s="27">
        <f t="shared" si="1"/>
        <v>5103000</v>
      </c>
      <c r="E97" s="27">
        <v>190264000</v>
      </c>
      <c r="F97" s="27">
        <v>0</v>
      </c>
      <c r="G97" s="9">
        <v>9080000</v>
      </c>
    </row>
    <row r="98" spans="1:7" ht="24.75" customHeight="1">
      <c r="A98" s="31" t="s">
        <v>95</v>
      </c>
      <c r="B98" s="27">
        <v>143854000</v>
      </c>
      <c r="C98" s="27">
        <v>136927000</v>
      </c>
      <c r="D98" s="27">
        <f t="shared" si="1"/>
        <v>6927000</v>
      </c>
      <c r="E98" s="27">
        <v>143854000</v>
      </c>
      <c r="F98" s="27">
        <v>0</v>
      </c>
      <c r="G98" s="9">
        <v>10585000</v>
      </c>
    </row>
    <row r="99" spans="1:7" ht="24.75" customHeight="1">
      <c r="A99" s="31" t="s">
        <v>96</v>
      </c>
      <c r="B99" s="27">
        <v>182972000</v>
      </c>
      <c r="C99" s="27">
        <v>172177000</v>
      </c>
      <c r="D99" s="27">
        <f t="shared" si="1"/>
        <v>10795000</v>
      </c>
      <c r="E99" s="27">
        <v>182972000</v>
      </c>
      <c r="F99" s="27">
        <v>0</v>
      </c>
      <c r="G99" s="9">
        <v>1633000</v>
      </c>
    </row>
    <row r="100" spans="1:7" ht="24.75" customHeight="1">
      <c r="A100" s="31" t="s">
        <v>97</v>
      </c>
      <c r="B100" s="27">
        <v>121326000</v>
      </c>
      <c r="C100" s="27">
        <v>119510000</v>
      </c>
      <c r="D100" s="27">
        <f t="shared" si="1"/>
        <v>1816000</v>
      </c>
      <c r="E100" s="27">
        <v>121326000</v>
      </c>
      <c r="F100" s="27">
        <v>0</v>
      </c>
      <c r="G100" s="9">
        <v>2492000</v>
      </c>
    </row>
    <row r="101" spans="1:7" ht="24.75" customHeight="1">
      <c r="A101" s="31" t="s">
        <v>98</v>
      </c>
      <c r="B101" s="27">
        <v>154049000</v>
      </c>
      <c r="C101" s="27">
        <v>150622000</v>
      </c>
      <c r="D101" s="27">
        <f t="shared" si="1"/>
        <v>3427000</v>
      </c>
      <c r="E101" s="27">
        <v>154049000</v>
      </c>
      <c r="F101" s="27">
        <v>0</v>
      </c>
      <c r="G101" s="9">
        <v>5871000</v>
      </c>
    </row>
    <row r="102" spans="1:7" ht="24.75" customHeight="1">
      <c r="A102" s="31" t="s">
        <v>99</v>
      </c>
      <c r="B102" s="27">
        <v>108192000</v>
      </c>
      <c r="C102" s="27">
        <v>105649000</v>
      </c>
      <c r="D102" s="27">
        <f t="shared" si="1"/>
        <v>2543000</v>
      </c>
      <c r="E102" s="27">
        <v>108192000</v>
      </c>
      <c r="F102" s="27">
        <v>0</v>
      </c>
      <c r="G102" s="9">
        <v>12499000</v>
      </c>
    </row>
    <row r="103" spans="1:7" ht="24.75" customHeight="1">
      <c r="A103" s="31" t="s">
        <v>100</v>
      </c>
      <c r="B103" s="27">
        <v>145748000</v>
      </c>
      <c r="C103" s="27">
        <v>143436000</v>
      </c>
      <c r="D103" s="27">
        <f t="shared" si="1"/>
        <v>2312000</v>
      </c>
      <c r="E103" s="27">
        <v>145748000</v>
      </c>
      <c r="F103" s="27">
        <v>0</v>
      </c>
      <c r="G103" s="9">
        <v>9996000</v>
      </c>
    </row>
    <row r="104" spans="1:7" ht="24.75" customHeight="1">
      <c r="A104" s="31" t="s">
        <v>101</v>
      </c>
      <c r="B104" s="27">
        <v>161909000</v>
      </c>
      <c r="C104" s="27">
        <v>156802000</v>
      </c>
      <c r="D104" s="27">
        <f t="shared" si="1"/>
        <v>5107000</v>
      </c>
      <c r="E104" s="27">
        <v>161909000</v>
      </c>
      <c r="F104" s="27">
        <v>0</v>
      </c>
      <c r="G104" s="9">
        <v>2213000</v>
      </c>
    </row>
    <row r="105" spans="1:7" ht="24.75" customHeight="1">
      <c r="A105" s="31" t="s">
        <v>102</v>
      </c>
      <c r="B105" s="27">
        <v>122731000</v>
      </c>
      <c r="C105" s="27">
        <v>121190000</v>
      </c>
      <c r="D105" s="27">
        <f t="shared" si="1"/>
        <v>1541000</v>
      </c>
      <c r="E105" s="27">
        <v>122731000</v>
      </c>
      <c r="F105" s="27">
        <v>0</v>
      </c>
      <c r="G105" s="9">
        <v>13178000</v>
      </c>
    </row>
    <row r="106" spans="1:7" ht="24.75" customHeight="1">
      <c r="A106" s="31" t="s">
        <v>103</v>
      </c>
      <c r="B106" s="27">
        <v>354142000</v>
      </c>
      <c r="C106" s="27">
        <v>326719000</v>
      </c>
      <c r="D106" s="27">
        <f t="shared" si="1"/>
        <v>27423000</v>
      </c>
      <c r="E106" s="27">
        <v>354142000</v>
      </c>
      <c r="F106" s="27">
        <v>0</v>
      </c>
      <c r="G106" s="9">
        <v>47163000</v>
      </c>
    </row>
    <row r="107" spans="1:7" ht="24.75" customHeight="1">
      <c r="A107" s="31" t="s">
        <v>104</v>
      </c>
      <c r="B107" s="27">
        <v>130084000</v>
      </c>
      <c r="C107" s="27">
        <v>127480000</v>
      </c>
      <c r="D107" s="27">
        <f t="shared" si="1"/>
        <v>2604000</v>
      </c>
      <c r="E107" s="27">
        <v>130084000</v>
      </c>
      <c r="F107" s="27">
        <v>0</v>
      </c>
      <c r="G107" s="9">
        <v>5726000</v>
      </c>
    </row>
    <row r="108" spans="1:7" ht="24.75" customHeight="1">
      <c r="A108" s="31" t="s">
        <v>105</v>
      </c>
      <c r="B108" s="27">
        <v>249767000</v>
      </c>
      <c r="C108" s="27">
        <v>247837000</v>
      </c>
      <c r="D108" s="27">
        <f t="shared" si="1"/>
        <v>1930000</v>
      </c>
      <c r="E108" s="27">
        <v>249767000</v>
      </c>
      <c r="F108" s="27">
        <v>0</v>
      </c>
      <c r="G108" s="9">
        <v>5290000</v>
      </c>
    </row>
    <row r="109" spans="1:7" ht="24.75" customHeight="1">
      <c r="A109" s="31" t="s">
        <v>106</v>
      </c>
      <c r="B109" s="27">
        <v>274830000</v>
      </c>
      <c r="C109" s="27">
        <v>265771000</v>
      </c>
      <c r="D109" s="27">
        <f t="shared" si="1"/>
        <v>9059000</v>
      </c>
      <c r="E109" s="27">
        <v>274830000</v>
      </c>
      <c r="F109" s="27">
        <v>0</v>
      </c>
      <c r="G109" s="9">
        <v>25897000</v>
      </c>
    </row>
    <row r="110" spans="1:7" ht="24.75" customHeight="1">
      <c r="A110" s="31" t="s">
        <v>107</v>
      </c>
      <c r="B110" s="27">
        <v>664948000</v>
      </c>
      <c r="C110" s="27">
        <v>625139000</v>
      </c>
      <c r="D110" s="27">
        <f t="shared" si="1"/>
        <v>39809000</v>
      </c>
      <c r="E110" s="27">
        <v>664948000</v>
      </c>
      <c r="F110" s="27">
        <v>0</v>
      </c>
      <c r="G110" s="9">
        <v>35105000</v>
      </c>
    </row>
    <row r="111" spans="1:7" ht="24.75" customHeight="1">
      <c r="A111" s="31" t="s">
        <v>108</v>
      </c>
      <c r="B111" s="27">
        <v>111234000</v>
      </c>
      <c r="C111" s="27">
        <v>109227000</v>
      </c>
      <c r="D111" s="27">
        <f t="shared" si="1"/>
        <v>2007000</v>
      </c>
      <c r="E111" s="27">
        <v>111234000</v>
      </c>
      <c r="F111" s="27">
        <v>0</v>
      </c>
      <c r="G111" s="9">
        <v>9352000</v>
      </c>
    </row>
    <row r="112" spans="1:7" ht="24.75" customHeight="1">
      <c r="A112" s="31" t="s">
        <v>109</v>
      </c>
      <c r="B112" s="27">
        <v>92208000</v>
      </c>
      <c r="C112" s="27">
        <v>91087000</v>
      </c>
      <c r="D112" s="27">
        <f t="shared" si="1"/>
        <v>1121000</v>
      </c>
      <c r="E112" s="27">
        <v>92208000</v>
      </c>
      <c r="F112" s="27">
        <v>0</v>
      </c>
      <c r="G112" s="9">
        <v>3908000</v>
      </c>
    </row>
    <row r="113" spans="1:7" ht="42.75" customHeight="1">
      <c r="A113" s="31" t="s">
        <v>110</v>
      </c>
      <c r="B113" s="27">
        <v>133688000</v>
      </c>
      <c r="C113" s="27">
        <v>133381000</v>
      </c>
      <c r="D113" s="27">
        <f t="shared" si="1"/>
        <v>307000</v>
      </c>
      <c r="E113" s="27">
        <v>133688000</v>
      </c>
      <c r="F113" s="27">
        <v>0</v>
      </c>
      <c r="G113" s="9">
        <v>3730000</v>
      </c>
    </row>
    <row r="114" spans="1:7" ht="24.75" customHeight="1">
      <c r="A114" s="31" t="s">
        <v>111</v>
      </c>
      <c r="B114" s="27">
        <v>172655000</v>
      </c>
      <c r="C114" s="27">
        <v>171524000</v>
      </c>
      <c r="D114" s="27">
        <f t="shared" si="1"/>
        <v>1131000</v>
      </c>
      <c r="E114" s="27">
        <v>172655000</v>
      </c>
      <c r="F114" s="27">
        <v>0</v>
      </c>
      <c r="G114" s="9">
        <v>22324000</v>
      </c>
    </row>
    <row r="115" spans="1:7" ht="24.75" customHeight="1">
      <c r="A115" s="31" t="s">
        <v>112</v>
      </c>
      <c r="B115" s="27">
        <v>621880000</v>
      </c>
      <c r="C115" s="27">
        <v>607251000</v>
      </c>
      <c r="D115" s="27">
        <f t="shared" si="1"/>
        <v>14629000</v>
      </c>
      <c r="E115" s="27">
        <v>621880000</v>
      </c>
      <c r="F115" s="27">
        <v>0</v>
      </c>
      <c r="G115" s="9">
        <v>131987000</v>
      </c>
    </row>
    <row r="116" spans="1:7" ht="24.75" customHeight="1">
      <c r="A116" s="31" t="s">
        <v>113</v>
      </c>
      <c r="B116" s="27">
        <v>159884000</v>
      </c>
      <c r="C116" s="27">
        <v>156243000</v>
      </c>
      <c r="D116" s="27">
        <f t="shared" si="1"/>
        <v>3641000</v>
      </c>
      <c r="E116" s="27">
        <v>159884000</v>
      </c>
      <c r="F116" s="27">
        <v>0</v>
      </c>
      <c r="G116" s="9">
        <v>1531000</v>
      </c>
    </row>
    <row r="117" spans="1:7" ht="24.75" customHeight="1">
      <c r="A117" s="31" t="s">
        <v>114</v>
      </c>
      <c r="B117" s="27">
        <v>140348000</v>
      </c>
      <c r="C117" s="27">
        <v>133905000</v>
      </c>
      <c r="D117" s="27">
        <f t="shared" si="1"/>
        <v>6443000</v>
      </c>
      <c r="E117" s="27">
        <v>140348000</v>
      </c>
      <c r="F117" s="27">
        <v>0</v>
      </c>
      <c r="G117" s="9">
        <v>2987000</v>
      </c>
    </row>
    <row r="118" spans="1:7" ht="42.75" customHeight="1">
      <c r="A118" s="31" t="s">
        <v>115</v>
      </c>
      <c r="B118" s="27">
        <v>130402000</v>
      </c>
      <c r="C118" s="27">
        <v>127285000</v>
      </c>
      <c r="D118" s="27">
        <f t="shared" si="1"/>
        <v>3117000</v>
      </c>
      <c r="E118" s="27">
        <v>130402000</v>
      </c>
      <c r="F118" s="27">
        <v>0</v>
      </c>
      <c r="G118" s="9">
        <v>2412000</v>
      </c>
    </row>
    <row r="119" spans="1:7" ht="24.75" customHeight="1">
      <c r="A119" s="31" t="s">
        <v>116</v>
      </c>
      <c r="B119" s="27">
        <v>70899000</v>
      </c>
      <c r="C119" s="27">
        <v>69848000</v>
      </c>
      <c r="D119" s="27">
        <f t="shared" si="1"/>
        <v>1051000</v>
      </c>
      <c r="E119" s="27">
        <v>70899000</v>
      </c>
      <c r="F119" s="27">
        <v>0</v>
      </c>
      <c r="G119" s="9">
        <v>14093000</v>
      </c>
    </row>
    <row r="120" spans="1:7" ht="24.75" customHeight="1">
      <c r="A120" s="31" t="s">
        <v>117</v>
      </c>
      <c r="B120" s="27">
        <v>73476000</v>
      </c>
      <c r="C120" s="27">
        <v>71851000</v>
      </c>
      <c r="D120" s="27">
        <f t="shared" si="1"/>
        <v>1625000</v>
      </c>
      <c r="E120" s="27">
        <v>73476000</v>
      </c>
      <c r="F120" s="27">
        <v>0</v>
      </c>
      <c r="G120" s="9">
        <v>3170000</v>
      </c>
    </row>
    <row r="121" spans="1:7" ht="24.75" customHeight="1">
      <c r="A121" s="31" t="s">
        <v>118</v>
      </c>
      <c r="B121" s="27">
        <v>8279000</v>
      </c>
      <c r="C121" s="27">
        <v>8279000</v>
      </c>
      <c r="D121" s="27">
        <f t="shared" si="1"/>
        <v>0</v>
      </c>
      <c r="E121" s="27">
        <v>8279000</v>
      </c>
      <c r="F121" s="27">
        <v>0</v>
      </c>
      <c r="G121" s="9">
        <v>1643000</v>
      </c>
    </row>
    <row r="122" spans="1:7" ht="42.75" customHeight="1">
      <c r="A122" s="31" t="s">
        <v>119</v>
      </c>
      <c r="B122" s="27">
        <v>55061000</v>
      </c>
      <c r="C122" s="27">
        <v>54314000</v>
      </c>
      <c r="D122" s="27">
        <f t="shared" si="1"/>
        <v>747000</v>
      </c>
      <c r="E122" s="27">
        <v>55061000</v>
      </c>
      <c r="F122" s="27">
        <v>0</v>
      </c>
      <c r="G122" s="9">
        <v>1033000</v>
      </c>
    </row>
    <row r="123" spans="1:7" ht="42.75" customHeight="1">
      <c r="A123" s="31" t="s">
        <v>120</v>
      </c>
      <c r="B123" s="27">
        <v>35212000</v>
      </c>
      <c r="C123" s="27">
        <v>34699000</v>
      </c>
      <c r="D123" s="27">
        <f t="shared" si="1"/>
        <v>513000</v>
      </c>
      <c r="E123" s="27">
        <v>35212000</v>
      </c>
      <c r="F123" s="27">
        <v>0</v>
      </c>
      <c r="G123" s="9">
        <v>776000</v>
      </c>
    </row>
    <row r="124" spans="1:7" ht="24.75" customHeight="1">
      <c r="A124" s="31" t="s">
        <v>121</v>
      </c>
      <c r="B124" s="27">
        <v>128278000</v>
      </c>
      <c r="C124" s="27">
        <v>126397000</v>
      </c>
      <c r="D124" s="27">
        <f t="shared" si="1"/>
        <v>1881000</v>
      </c>
      <c r="E124" s="27">
        <v>128278000</v>
      </c>
      <c r="F124" s="27">
        <v>0</v>
      </c>
      <c r="G124" s="9">
        <v>2697000</v>
      </c>
    </row>
    <row r="125" spans="1:7" ht="24.75" customHeight="1">
      <c r="A125" s="31" t="s">
        <v>122</v>
      </c>
      <c r="B125" s="27">
        <v>99580000</v>
      </c>
      <c r="C125" s="27">
        <v>98881000</v>
      </c>
      <c r="D125" s="27">
        <f t="shared" si="1"/>
        <v>699000</v>
      </c>
      <c r="E125" s="27">
        <v>99580000</v>
      </c>
      <c r="F125" s="27">
        <v>0</v>
      </c>
      <c r="G125" s="9">
        <v>243000</v>
      </c>
    </row>
    <row r="126" spans="1:7" ht="24.75" customHeight="1">
      <c r="A126" s="31" t="s">
        <v>123</v>
      </c>
      <c r="B126" s="27">
        <v>112959000</v>
      </c>
      <c r="C126" s="27">
        <v>111530000</v>
      </c>
      <c r="D126" s="27">
        <f t="shared" si="1"/>
        <v>1429000</v>
      </c>
      <c r="E126" s="27">
        <v>112959000</v>
      </c>
      <c r="F126" s="27">
        <v>0</v>
      </c>
      <c r="G126" s="9">
        <v>1329000</v>
      </c>
    </row>
    <row r="127" spans="1:7" ht="24.75" customHeight="1">
      <c r="A127" s="31" t="s">
        <v>124</v>
      </c>
      <c r="B127" s="27">
        <v>1038959000</v>
      </c>
      <c r="C127" s="27">
        <v>988745000</v>
      </c>
      <c r="D127" s="27">
        <f t="shared" si="1"/>
        <v>50214000</v>
      </c>
      <c r="E127" s="27">
        <v>1038959000</v>
      </c>
      <c r="F127" s="27">
        <v>0</v>
      </c>
      <c r="G127" s="9">
        <v>22945000</v>
      </c>
    </row>
    <row r="128" spans="1:7" ht="24.75" customHeight="1">
      <c r="A128" s="31" t="s">
        <v>125</v>
      </c>
      <c r="B128" s="27">
        <v>328226000</v>
      </c>
      <c r="C128" s="27">
        <v>319245000</v>
      </c>
      <c r="D128" s="27">
        <f t="shared" si="1"/>
        <v>8981000</v>
      </c>
      <c r="E128" s="27">
        <v>328226000</v>
      </c>
      <c r="F128" s="27">
        <v>0</v>
      </c>
      <c r="G128" s="9">
        <v>2967000</v>
      </c>
    </row>
    <row r="129" spans="1:7" ht="42.75" customHeight="1">
      <c r="A129" s="31" t="s">
        <v>126</v>
      </c>
      <c r="B129" s="27">
        <v>157265000</v>
      </c>
      <c r="C129" s="27">
        <v>149794000</v>
      </c>
      <c r="D129" s="27">
        <f t="shared" si="1"/>
        <v>7471000</v>
      </c>
      <c r="E129" s="27">
        <v>157265000</v>
      </c>
      <c r="F129" s="27">
        <v>0</v>
      </c>
      <c r="G129" s="9">
        <v>7836000</v>
      </c>
    </row>
    <row r="130" spans="1:7" ht="24.75" customHeight="1">
      <c r="A130" s="31" t="s">
        <v>127</v>
      </c>
      <c r="B130" s="27">
        <v>72197000</v>
      </c>
      <c r="C130" s="27">
        <v>71031000</v>
      </c>
      <c r="D130" s="27">
        <f t="shared" si="1"/>
        <v>1166000</v>
      </c>
      <c r="E130" s="27">
        <v>72197000</v>
      </c>
      <c r="F130" s="27">
        <v>0</v>
      </c>
      <c r="G130" s="9">
        <v>3884000</v>
      </c>
    </row>
    <row r="131" spans="1:7" ht="24.75" customHeight="1">
      <c r="A131" s="31" t="s">
        <v>128</v>
      </c>
      <c r="B131" s="27">
        <v>50045000</v>
      </c>
      <c r="C131" s="27">
        <v>49618000</v>
      </c>
      <c r="D131" s="27">
        <f t="shared" si="1"/>
        <v>427000</v>
      </c>
      <c r="E131" s="27">
        <v>50045000</v>
      </c>
      <c r="F131" s="27">
        <v>0</v>
      </c>
      <c r="G131" s="9">
        <v>1275000</v>
      </c>
    </row>
    <row r="132" spans="1:7" ht="24.75" customHeight="1">
      <c r="A132" s="31" t="s">
        <v>129</v>
      </c>
      <c r="B132" s="27">
        <v>66093000</v>
      </c>
      <c r="C132" s="27">
        <v>65175000</v>
      </c>
      <c r="D132" s="27">
        <f t="shared" si="1"/>
        <v>918000</v>
      </c>
      <c r="E132" s="27">
        <v>66093000</v>
      </c>
      <c r="F132" s="27">
        <v>0</v>
      </c>
      <c r="G132" s="9">
        <v>4208000</v>
      </c>
    </row>
    <row r="133" spans="1:7" ht="24.75" customHeight="1">
      <c r="A133" s="31" t="s">
        <v>130</v>
      </c>
      <c r="B133" s="27">
        <v>128320000</v>
      </c>
      <c r="C133" s="27">
        <v>125041000</v>
      </c>
      <c r="D133" s="27">
        <f t="shared" si="1"/>
        <v>3279000</v>
      </c>
      <c r="E133" s="27">
        <v>128320000</v>
      </c>
      <c r="F133" s="27">
        <v>0</v>
      </c>
      <c r="G133" s="9">
        <v>7850000</v>
      </c>
    </row>
    <row r="134" spans="1:7" ht="24.75" customHeight="1">
      <c r="A134" s="31" t="s">
        <v>131</v>
      </c>
      <c r="B134" s="27">
        <v>87059000</v>
      </c>
      <c r="C134" s="27">
        <v>86079000</v>
      </c>
      <c r="D134" s="27">
        <f t="shared" si="1"/>
        <v>980000</v>
      </c>
      <c r="E134" s="27">
        <v>87059000</v>
      </c>
      <c r="F134" s="27">
        <v>0</v>
      </c>
      <c r="G134" s="9">
        <v>1769000</v>
      </c>
    </row>
    <row r="135" spans="1:7" ht="24.75" customHeight="1">
      <c r="A135" s="31" t="s">
        <v>132</v>
      </c>
      <c r="B135" s="27">
        <v>41563000</v>
      </c>
      <c r="C135" s="27">
        <v>40749000</v>
      </c>
      <c r="D135" s="27">
        <f t="shared" si="1"/>
        <v>814000</v>
      </c>
      <c r="E135" s="27">
        <v>41563000</v>
      </c>
      <c r="F135" s="27">
        <v>0</v>
      </c>
      <c r="G135" s="9">
        <v>4215000</v>
      </c>
    </row>
    <row r="136" spans="1:7" ht="24.75" customHeight="1">
      <c r="A136" s="31" t="s">
        <v>133</v>
      </c>
      <c r="B136" s="27">
        <v>241912000</v>
      </c>
      <c r="C136" s="27">
        <v>234565000</v>
      </c>
      <c r="D136" s="27">
        <f t="shared" si="1"/>
        <v>7347000</v>
      </c>
      <c r="E136" s="27">
        <v>241912000</v>
      </c>
      <c r="F136" s="27">
        <v>0</v>
      </c>
      <c r="G136" s="9">
        <v>29716000</v>
      </c>
    </row>
    <row r="137" spans="1:7" ht="42.75" customHeight="1">
      <c r="A137" s="31" t="s">
        <v>134</v>
      </c>
      <c r="B137" s="27">
        <v>218184000</v>
      </c>
      <c r="C137" s="27">
        <v>214007000</v>
      </c>
      <c r="D137" s="27">
        <f t="shared" si="1"/>
        <v>4177000</v>
      </c>
      <c r="E137" s="27">
        <v>218184000</v>
      </c>
      <c r="F137" s="27">
        <v>0</v>
      </c>
      <c r="G137" s="9">
        <v>6414000</v>
      </c>
    </row>
    <row r="138" spans="1:7" ht="42.75" customHeight="1" thickBot="1">
      <c r="A138" s="32" t="s">
        <v>135</v>
      </c>
      <c r="B138" s="29">
        <v>216845000</v>
      </c>
      <c r="C138" s="29">
        <v>211187000</v>
      </c>
      <c r="D138" s="29">
        <f>E138-C138</f>
        <v>5658000</v>
      </c>
      <c r="E138" s="29">
        <v>216845000</v>
      </c>
      <c r="F138" s="29">
        <v>0</v>
      </c>
      <c r="G138" s="10">
        <v>5565000</v>
      </c>
    </row>
    <row r="140" spans="1:7" ht="24.75" customHeight="1">
      <c r="A140" s="11" t="s">
        <v>136</v>
      </c>
      <c r="B140" s="12">
        <v>51749995000</v>
      </c>
      <c r="C140" s="13">
        <v>48169702000</v>
      </c>
      <c r="D140" s="14">
        <f>E140-C140</f>
        <v>3580293000</v>
      </c>
      <c r="E140" s="14">
        <v>51749995000</v>
      </c>
      <c r="F140" s="15">
        <v>0</v>
      </c>
      <c r="G140" s="12">
        <v>3052689000</v>
      </c>
    </row>
    <row r="141" spans="1:7" ht="24.75" customHeight="1">
      <c r="A141" s="16" t="s">
        <v>10</v>
      </c>
      <c r="B141" s="17">
        <v>87358804000</v>
      </c>
      <c r="C141" s="18">
        <v>73934818000</v>
      </c>
      <c r="D141" s="19">
        <f>E141-C141</f>
        <v>14790810000</v>
      </c>
      <c r="E141" s="19">
        <v>88725628000</v>
      </c>
      <c r="F141" s="20">
        <v>260293000</v>
      </c>
      <c r="G141" s="17">
        <v>11289271000</v>
      </c>
    </row>
    <row r="142" spans="1:7" ht="24.75" customHeight="1" thickBot="1">
      <c r="A142" s="21" t="s">
        <v>11</v>
      </c>
      <c r="B142" s="22">
        <f aca="true" t="shared" si="2" ref="B142:G142">B140+B141</f>
        <v>139108799000</v>
      </c>
      <c r="C142" s="23">
        <f t="shared" si="2"/>
        <v>122104520000</v>
      </c>
      <c r="D142" s="24">
        <f t="shared" si="2"/>
        <v>18371103000</v>
      </c>
      <c r="E142" s="24">
        <f t="shared" si="2"/>
        <v>140475623000</v>
      </c>
      <c r="F142" s="25">
        <f t="shared" si="2"/>
        <v>260293000</v>
      </c>
      <c r="G142" s="22">
        <f t="shared" si="2"/>
        <v>14341960000</v>
      </c>
    </row>
  </sheetData>
  <sheetProtection/>
  <mergeCells count="12">
    <mergeCell ref="F8:F9"/>
    <mergeCell ref="G8:G9"/>
    <mergeCell ref="A6:A9"/>
    <mergeCell ref="A3:G3"/>
    <mergeCell ref="A4:G4"/>
    <mergeCell ref="B6:G6"/>
    <mergeCell ref="B7:B9"/>
    <mergeCell ref="C7:E7"/>
    <mergeCell ref="F7:G7"/>
    <mergeCell ref="C8:C9"/>
    <mergeCell ref="D8:D9"/>
    <mergeCell ref="E8:E9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55"/>
  <sheetViews>
    <sheetView zoomScale="75" zoomScaleNormal="75" workbookViewId="0" topLeftCell="A3">
      <selection activeCell="A3" sqref="A3:G3"/>
    </sheetView>
  </sheetViews>
  <sheetFormatPr defaultColWidth="9.00390625" defaultRowHeight="15" customHeight="1"/>
  <cols>
    <col min="1" max="1" width="72.50390625" style="3" customWidth="1"/>
    <col min="2" max="3" width="25.125" style="3" bestFit="1" customWidth="1"/>
    <col min="4" max="4" width="23.875" style="3" bestFit="1" customWidth="1"/>
    <col min="5" max="5" width="25.125" style="3" bestFit="1" customWidth="1"/>
    <col min="6" max="7" width="23.875" style="3" bestFit="1" customWidth="1"/>
    <col min="8" max="251" width="9.125" style="3" bestFit="1" customWidth="1"/>
  </cols>
  <sheetData>
    <row r="1" spans="1:253" ht="15">
      <c r="A1"/>
      <c r="B1"/>
      <c r="C1" s="5"/>
      <c r="D1" s="5"/>
      <c r="E1" s="5"/>
      <c r="F1" s="5"/>
      <c r="G1" s="5"/>
      <c r="H1" s="5"/>
      <c r="I1" s="5"/>
      <c r="IR1" s="3"/>
      <c r="IS1" s="3"/>
    </row>
    <row r="2" spans="1:7" ht="19.5" customHeight="1">
      <c r="A2" s="55" t="s">
        <v>199</v>
      </c>
      <c r="B2" s="55" t="s">
        <v>0</v>
      </c>
      <c r="C2" s="55" t="s">
        <v>0</v>
      </c>
      <c r="D2" s="55" t="s">
        <v>0</v>
      </c>
      <c r="E2" s="55" t="s">
        <v>0</v>
      </c>
      <c r="F2" s="55" t="s">
        <v>0</v>
      </c>
      <c r="G2" s="55" t="s">
        <v>0</v>
      </c>
    </row>
    <row r="3" spans="1:7" ht="23.25" customHeight="1">
      <c r="A3" s="55" t="s">
        <v>10</v>
      </c>
      <c r="B3" s="55"/>
      <c r="C3" s="55"/>
      <c r="D3" s="55"/>
      <c r="E3" s="55"/>
      <c r="F3" s="55"/>
      <c r="G3" s="55"/>
    </row>
    <row r="4" spans="1:7" s="7" customFormat="1" ht="18" customHeight="1" thickBot="1">
      <c r="A4" s="6" t="s">
        <v>0</v>
      </c>
      <c r="B4" s="6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26" t="s">
        <v>200</v>
      </c>
    </row>
    <row r="5" spans="1:7" s="7" customFormat="1" ht="19.5" customHeight="1">
      <c r="A5" s="50" t="s">
        <v>1</v>
      </c>
      <c r="B5" s="48">
        <v>2021</v>
      </c>
      <c r="C5" s="48" t="s">
        <v>0</v>
      </c>
      <c r="D5" s="48" t="s">
        <v>0</v>
      </c>
      <c r="E5" s="48" t="s">
        <v>0</v>
      </c>
      <c r="F5" s="48" t="s">
        <v>0</v>
      </c>
      <c r="G5" s="49" t="s">
        <v>0</v>
      </c>
    </row>
    <row r="6" spans="1:7" s="7" customFormat="1" ht="19.5" customHeight="1">
      <c r="A6" s="51"/>
      <c r="B6" s="47" t="s">
        <v>2</v>
      </c>
      <c r="C6" s="52" t="s">
        <v>3</v>
      </c>
      <c r="D6" s="52" t="s">
        <v>0</v>
      </c>
      <c r="E6" s="52" t="s">
        <v>0</v>
      </c>
      <c r="F6" s="47" t="s">
        <v>4</v>
      </c>
      <c r="G6" s="53" t="s">
        <v>0</v>
      </c>
    </row>
    <row r="7" spans="1:7" s="7" customFormat="1" ht="19.5" customHeight="1">
      <c r="A7" s="51"/>
      <c r="B7" s="47" t="s">
        <v>0</v>
      </c>
      <c r="C7" s="47" t="s">
        <v>5</v>
      </c>
      <c r="D7" s="47" t="s">
        <v>6</v>
      </c>
      <c r="E7" s="47" t="s">
        <v>7</v>
      </c>
      <c r="F7" s="47" t="s">
        <v>8</v>
      </c>
      <c r="G7" s="53" t="s">
        <v>9</v>
      </c>
    </row>
    <row r="8" spans="1:7" s="7" customFormat="1" ht="19.5" customHeight="1">
      <c r="A8" s="51"/>
      <c r="B8" s="47" t="s">
        <v>0</v>
      </c>
      <c r="C8" s="47" t="s">
        <v>0</v>
      </c>
      <c r="D8" s="47" t="s">
        <v>0</v>
      </c>
      <c r="E8" s="47" t="s">
        <v>0</v>
      </c>
      <c r="F8" s="47" t="s">
        <v>0</v>
      </c>
      <c r="G8" s="53" t="s">
        <v>0</v>
      </c>
    </row>
    <row r="9" spans="1:7" ht="35.25" customHeight="1">
      <c r="A9" s="33" t="s">
        <v>143</v>
      </c>
      <c r="B9" s="34">
        <v>643549000</v>
      </c>
      <c r="C9" s="34">
        <v>0</v>
      </c>
      <c r="D9" s="34">
        <f aca="true" t="shared" si="0" ref="D9:D51">E9-C9</f>
        <v>702947000</v>
      </c>
      <c r="E9" s="34">
        <v>702947000</v>
      </c>
      <c r="F9" s="34">
        <v>2000000</v>
      </c>
      <c r="G9" s="35">
        <v>12000000</v>
      </c>
    </row>
    <row r="10" spans="1:7" ht="35.25" customHeight="1">
      <c r="A10" s="31" t="s">
        <v>144</v>
      </c>
      <c r="B10" s="27">
        <v>120063000</v>
      </c>
      <c r="C10" s="27">
        <v>0</v>
      </c>
      <c r="D10" s="27">
        <f t="shared" si="0"/>
        <v>120063000</v>
      </c>
      <c r="E10" s="27">
        <v>120063000</v>
      </c>
      <c r="F10" s="27">
        <v>0</v>
      </c>
      <c r="G10" s="9">
        <v>100000</v>
      </c>
    </row>
    <row r="11" spans="1:7" ht="35.25" customHeight="1">
      <c r="A11" s="31" t="s">
        <v>145</v>
      </c>
      <c r="B11" s="27">
        <v>18920000</v>
      </c>
      <c r="C11" s="27">
        <v>18884000</v>
      </c>
      <c r="D11" s="27">
        <f t="shared" si="0"/>
        <v>36000</v>
      </c>
      <c r="E11" s="27">
        <v>18920000</v>
      </c>
      <c r="F11" s="27">
        <v>0</v>
      </c>
      <c r="G11" s="9">
        <v>380000</v>
      </c>
    </row>
    <row r="12" spans="1:7" ht="35.25" customHeight="1">
      <c r="A12" s="31" t="s">
        <v>146</v>
      </c>
      <c r="B12" s="27">
        <v>7870000</v>
      </c>
      <c r="C12" s="27">
        <v>7618000</v>
      </c>
      <c r="D12" s="27">
        <f t="shared" si="0"/>
        <v>252000</v>
      </c>
      <c r="E12" s="27">
        <v>7870000</v>
      </c>
      <c r="F12" s="27">
        <v>0</v>
      </c>
      <c r="G12" s="9">
        <v>50000</v>
      </c>
    </row>
    <row r="13" spans="1:7" ht="35.25" customHeight="1">
      <c r="A13" s="31" t="s">
        <v>147</v>
      </c>
      <c r="B13" s="27">
        <v>9752000</v>
      </c>
      <c r="C13" s="27">
        <v>9518000</v>
      </c>
      <c r="D13" s="27">
        <f t="shared" si="0"/>
        <v>234000</v>
      </c>
      <c r="E13" s="27">
        <v>9752000</v>
      </c>
      <c r="F13" s="27">
        <v>0</v>
      </c>
      <c r="G13" s="9">
        <v>50000</v>
      </c>
    </row>
    <row r="14" spans="1:7" ht="35.25" customHeight="1">
      <c r="A14" s="31" t="s">
        <v>148</v>
      </c>
      <c r="B14" s="27">
        <v>23600000</v>
      </c>
      <c r="C14" s="27">
        <v>0</v>
      </c>
      <c r="D14" s="27">
        <f t="shared" si="0"/>
        <v>225175000</v>
      </c>
      <c r="E14" s="27">
        <v>225175000</v>
      </c>
      <c r="F14" s="27">
        <v>9000000</v>
      </c>
      <c r="G14" s="9">
        <v>2372538000</v>
      </c>
    </row>
    <row r="15" spans="1:7" ht="35.25" customHeight="1">
      <c r="A15" s="31" t="s">
        <v>149</v>
      </c>
      <c r="B15" s="27">
        <v>40575000</v>
      </c>
      <c r="C15" s="27">
        <v>0</v>
      </c>
      <c r="D15" s="27">
        <f t="shared" si="0"/>
        <v>242057000</v>
      </c>
      <c r="E15" s="27">
        <v>242057000</v>
      </c>
      <c r="F15" s="27">
        <v>10000000</v>
      </c>
      <c r="G15" s="9">
        <v>1916000000</v>
      </c>
    </row>
    <row r="16" spans="1:7" ht="35.25" customHeight="1">
      <c r="A16" s="31" t="s">
        <v>150</v>
      </c>
      <c r="B16" s="27">
        <v>5251272000</v>
      </c>
      <c r="C16" s="27">
        <v>4864772000</v>
      </c>
      <c r="D16" s="27">
        <f t="shared" si="0"/>
        <v>385000000</v>
      </c>
      <c r="E16" s="27">
        <v>5249772000</v>
      </c>
      <c r="F16" s="27">
        <v>1500000</v>
      </c>
      <c r="G16" s="9">
        <v>656500000</v>
      </c>
    </row>
    <row r="17" spans="1:7" ht="35.25" customHeight="1">
      <c r="A17" s="31" t="s">
        <v>151</v>
      </c>
      <c r="B17" s="27">
        <v>22444000</v>
      </c>
      <c r="C17" s="27">
        <v>22122000</v>
      </c>
      <c r="D17" s="27">
        <f t="shared" si="0"/>
        <v>272000</v>
      </c>
      <c r="E17" s="27">
        <v>22394000</v>
      </c>
      <c r="F17" s="27">
        <v>50000</v>
      </c>
      <c r="G17" s="9">
        <v>350000</v>
      </c>
    </row>
    <row r="18" spans="1:7" ht="35.25" customHeight="1">
      <c r="A18" s="31" t="s">
        <v>152</v>
      </c>
      <c r="B18" s="27">
        <v>34559230000</v>
      </c>
      <c r="C18" s="27">
        <v>31705364000</v>
      </c>
      <c r="D18" s="27">
        <f t="shared" si="0"/>
        <v>2848866000</v>
      </c>
      <c r="E18" s="27">
        <v>34554230000</v>
      </c>
      <c r="F18" s="27">
        <v>5000000</v>
      </c>
      <c r="G18" s="9">
        <v>30150000</v>
      </c>
    </row>
    <row r="19" spans="1:7" ht="35.25" customHeight="1">
      <c r="A19" s="31" t="s">
        <v>153</v>
      </c>
      <c r="B19" s="27">
        <v>391106000</v>
      </c>
      <c r="C19" s="27">
        <v>372500000</v>
      </c>
      <c r="D19" s="27">
        <f t="shared" si="0"/>
        <v>17606000</v>
      </c>
      <c r="E19" s="27">
        <v>390106000</v>
      </c>
      <c r="F19" s="27">
        <v>1000000</v>
      </c>
      <c r="G19" s="9">
        <v>3500000</v>
      </c>
    </row>
    <row r="20" spans="1:7" ht="35.25" customHeight="1">
      <c r="A20" s="31" t="s">
        <v>154</v>
      </c>
      <c r="B20" s="27">
        <v>442731000</v>
      </c>
      <c r="C20" s="27">
        <v>429127000</v>
      </c>
      <c r="D20" s="27">
        <f t="shared" si="0"/>
        <v>12104000</v>
      </c>
      <c r="E20" s="27">
        <v>441231000</v>
      </c>
      <c r="F20" s="27">
        <v>1500000</v>
      </c>
      <c r="G20" s="9">
        <v>4500000</v>
      </c>
    </row>
    <row r="21" spans="1:7" ht="35.25" customHeight="1">
      <c r="A21" s="31" t="s">
        <v>155</v>
      </c>
      <c r="B21" s="27">
        <v>4205954000</v>
      </c>
      <c r="C21" s="27">
        <v>1600954000</v>
      </c>
      <c r="D21" s="27">
        <f t="shared" si="0"/>
        <v>2600000000</v>
      </c>
      <c r="E21" s="27">
        <v>4200954000</v>
      </c>
      <c r="F21" s="27">
        <v>5000000</v>
      </c>
      <c r="G21" s="9">
        <v>76000000</v>
      </c>
    </row>
    <row r="22" spans="1:7" ht="35.25" customHeight="1">
      <c r="A22" s="31" t="s">
        <v>156</v>
      </c>
      <c r="B22" s="27">
        <v>585809000</v>
      </c>
      <c r="C22" s="27">
        <v>0</v>
      </c>
      <c r="D22" s="27">
        <f t="shared" si="0"/>
        <v>1080339000</v>
      </c>
      <c r="E22" s="27">
        <v>1080339000</v>
      </c>
      <c r="F22" s="27">
        <v>10000000</v>
      </c>
      <c r="G22" s="9">
        <v>226000000</v>
      </c>
    </row>
    <row r="23" spans="1:7" ht="35.25" customHeight="1">
      <c r="A23" s="31" t="s">
        <v>157</v>
      </c>
      <c r="B23" s="27">
        <v>174844000</v>
      </c>
      <c r="C23" s="27">
        <v>0</v>
      </c>
      <c r="D23" s="27">
        <f t="shared" si="0"/>
        <v>454276000</v>
      </c>
      <c r="E23" s="27">
        <v>454276000</v>
      </c>
      <c r="F23" s="27">
        <v>20000000</v>
      </c>
      <c r="G23" s="9">
        <v>557902000</v>
      </c>
    </row>
    <row r="24" spans="1:7" ht="35.25" customHeight="1">
      <c r="A24" s="31" t="s">
        <v>158</v>
      </c>
      <c r="B24" s="27">
        <v>783715000</v>
      </c>
      <c r="C24" s="27">
        <v>508715000</v>
      </c>
      <c r="D24" s="27">
        <f t="shared" si="0"/>
        <v>270000000</v>
      </c>
      <c r="E24" s="27">
        <v>778715000</v>
      </c>
      <c r="F24" s="27">
        <v>5000000</v>
      </c>
      <c r="G24" s="9">
        <v>15000000</v>
      </c>
    </row>
    <row r="25" spans="1:7" ht="35.25" customHeight="1">
      <c r="A25" s="31" t="s">
        <v>159</v>
      </c>
      <c r="B25" s="27">
        <v>63727000</v>
      </c>
      <c r="C25" s="27">
        <v>0</v>
      </c>
      <c r="D25" s="27">
        <f t="shared" si="0"/>
        <v>74902000</v>
      </c>
      <c r="E25" s="27">
        <v>74902000</v>
      </c>
      <c r="F25" s="27">
        <v>20000000</v>
      </c>
      <c r="G25" s="9">
        <v>300010000</v>
      </c>
    </row>
    <row r="26" spans="1:7" ht="35.25" customHeight="1">
      <c r="A26" s="31" t="s">
        <v>160</v>
      </c>
      <c r="B26" s="27">
        <v>42301000</v>
      </c>
      <c r="C26" s="27">
        <v>0</v>
      </c>
      <c r="D26" s="27">
        <f t="shared" si="0"/>
        <v>59995000</v>
      </c>
      <c r="E26" s="27">
        <v>59995000</v>
      </c>
      <c r="F26" s="27">
        <v>10000000</v>
      </c>
      <c r="G26" s="9">
        <v>68100000</v>
      </c>
    </row>
    <row r="27" spans="1:7" ht="35.25" customHeight="1">
      <c r="A27" s="31" t="s">
        <v>161</v>
      </c>
      <c r="B27" s="27">
        <v>620425000</v>
      </c>
      <c r="C27" s="27">
        <v>0</v>
      </c>
      <c r="D27" s="27">
        <f t="shared" si="0"/>
        <v>549660000</v>
      </c>
      <c r="E27" s="27">
        <v>549660000</v>
      </c>
      <c r="F27" s="27">
        <v>70765000</v>
      </c>
      <c r="G27" s="9">
        <v>270765000</v>
      </c>
    </row>
    <row r="28" spans="1:7" ht="35.25" customHeight="1">
      <c r="A28" s="31" t="s">
        <v>162</v>
      </c>
      <c r="B28" s="27">
        <v>146162000</v>
      </c>
      <c r="C28" s="27">
        <v>0</v>
      </c>
      <c r="D28" s="27">
        <f t="shared" si="0"/>
        <v>205334000</v>
      </c>
      <c r="E28" s="27">
        <v>205334000</v>
      </c>
      <c r="F28" s="27">
        <v>20000000</v>
      </c>
      <c r="G28" s="9">
        <v>370000000</v>
      </c>
    </row>
    <row r="29" spans="1:7" ht="35.25" customHeight="1">
      <c r="A29" s="31" t="s">
        <v>163</v>
      </c>
      <c r="B29" s="27">
        <v>2069007000</v>
      </c>
      <c r="C29" s="27">
        <v>1812342000</v>
      </c>
      <c r="D29" s="27">
        <f t="shared" si="0"/>
        <v>256665000</v>
      </c>
      <c r="E29" s="27">
        <v>2069007000</v>
      </c>
      <c r="F29" s="27">
        <v>0</v>
      </c>
      <c r="G29" s="9">
        <v>15000000</v>
      </c>
    </row>
    <row r="30" spans="1:7" ht="35.25" customHeight="1">
      <c r="A30" s="31" t="s">
        <v>164</v>
      </c>
      <c r="B30" s="27">
        <v>564661000</v>
      </c>
      <c r="C30" s="27">
        <v>554754000</v>
      </c>
      <c r="D30" s="27">
        <f t="shared" si="0"/>
        <v>8907000</v>
      </c>
      <c r="E30" s="27">
        <v>563661000</v>
      </c>
      <c r="F30" s="27">
        <v>1000000</v>
      </c>
      <c r="G30" s="9">
        <v>11000000</v>
      </c>
    </row>
    <row r="31" spans="1:7" ht="35.25" customHeight="1">
      <c r="A31" s="31" t="s">
        <v>165</v>
      </c>
      <c r="B31" s="27">
        <v>95866000</v>
      </c>
      <c r="C31" s="27">
        <v>93600000</v>
      </c>
      <c r="D31" s="27">
        <f t="shared" si="0"/>
        <v>1016000</v>
      </c>
      <c r="E31" s="27">
        <v>94616000</v>
      </c>
      <c r="F31" s="27">
        <v>1250000</v>
      </c>
      <c r="G31" s="9">
        <v>2500000</v>
      </c>
    </row>
    <row r="32" spans="1:7" ht="35.25" customHeight="1">
      <c r="A32" s="31" t="s">
        <v>166</v>
      </c>
      <c r="B32" s="27">
        <v>44321000</v>
      </c>
      <c r="C32" s="27">
        <v>0</v>
      </c>
      <c r="D32" s="27">
        <f t="shared" si="0"/>
        <v>44321000</v>
      </c>
      <c r="E32" s="27">
        <v>44321000</v>
      </c>
      <c r="F32" s="27">
        <v>1100000</v>
      </c>
      <c r="G32" s="9">
        <v>1100000</v>
      </c>
    </row>
    <row r="33" spans="1:7" ht="35.25" customHeight="1">
      <c r="A33" s="31" t="s">
        <v>167</v>
      </c>
      <c r="B33" s="27">
        <v>39759000</v>
      </c>
      <c r="C33" s="27">
        <v>39647000</v>
      </c>
      <c r="D33" s="27">
        <f t="shared" si="0"/>
        <v>112000</v>
      </c>
      <c r="E33" s="27">
        <v>39759000</v>
      </c>
      <c r="F33" s="27">
        <v>0</v>
      </c>
      <c r="G33" s="9">
        <v>3000000</v>
      </c>
    </row>
    <row r="34" spans="1:7" ht="35.25" customHeight="1">
      <c r="A34" s="31" t="s">
        <v>168</v>
      </c>
      <c r="B34" s="27">
        <v>2817504000</v>
      </c>
      <c r="C34" s="27">
        <v>1054329000</v>
      </c>
      <c r="D34" s="27">
        <f t="shared" si="0"/>
        <v>1753175000</v>
      </c>
      <c r="E34" s="27">
        <v>2807504000</v>
      </c>
      <c r="F34" s="27">
        <v>10000000</v>
      </c>
      <c r="G34" s="9">
        <v>2364150000</v>
      </c>
    </row>
    <row r="35" spans="1:7" ht="35.25" customHeight="1">
      <c r="A35" s="31" t="s">
        <v>169</v>
      </c>
      <c r="B35" s="27">
        <v>33238000</v>
      </c>
      <c r="C35" s="27">
        <v>0</v>
      </c>
      <c r="D35" s="27">
        <f t="shared" si="0"/>
        <v>77915000</v>
      </c>
      <c r="E35" s="27">
        <v>77915000</v>
      </c>
      <c r="F35" s="27">
        <v>2000000</v>
      </c>
      <c r="G35" s="9">
        <v>101000000</v>
      </c>
    </row>
    <row r="36" spans="1:7" ht="35.25" customHeight="1">
      <c r="A36" s="31" t="s">
        <v>170</v>
      </c>
      <c r="B36" s="27">
        <v>393867000</v>
      </c>
      <c r="C36" s="27">
        <v>383063000</v>
      </c>
      <c r="D36" s="27">
        <f t="shared" si="0"/>
        <v>9604000</v>
      </c>
      <c r="E36" s="27">
        <v>392667000</v>
      </c>
      <c r="F36" s="27">
        <v>1200000</v>
      </c>
      <c r="G36" s="9">
        <v>3700000</v>
      </c>
    </row>
    <row r="37" spans="1:7" ht="35.25" customHeight="1">
      <c r="A37" s="31" t="s">
        <v>171</v>
      </c>
      <c r="B37" s="27">
        <v>55139000</v>
      </c>
      <c r="C37" s="27">
        <v>52914000</v>
      </c>
      <c r="D37" s="27">
        <f t="shared" si="0"/>
        <v>1975000</v>
      </c>
      <c r="E37" s="27">
        <v>54889000</v>
      </c>
      <c r="F37" s="27">
        <v>250000</v>
      </c>
      <c r="G37" s="9">
        <v>550000</v>
      </c>
    </row>
    <row r="38" spans="1:7" ht="35.25" customHeight="1">
      <c r="A38" s="31" t="s">
        <v>172</v>
      </c>
      <c r="B38" s="27">
        <v>96666000</v>
      </c>
      <c r="C38" s="27">
        <v>92355000</v>
      </c>
      <c r="D38" s="27">
        <f t="shared" si="0"/>
        <v>4011000</v>
      </c>
      <c r="E38" s="27">
        <v>96366000</v>
      </c>
      <c r="F38" s="27">
        <v>300000</v>
      </c>
      <c r="G38" s="9">
        <v>600000</v>
      </c>
    </row>
    <row r="39" spans="1:7" ht="35.25" customHeight="1">
      <c r="A39" s="31" t="s">
        <v>173</v>
      </c>
      <c r="B39" s="27">
        <v>129979000</v>
      </c>
      <c r="C39" s="27">
        <v>122753000</v>
      </c>
      <c r="D39" s="27">
        <f t="shared" si="0"/>
        <v>6226000</v>
      </c>
      <c r="E39" s="27">
        <v>128979000</v>
      </c>
      <c r="F39" s="27">
        <v>1000000</v>
      </c>
      <c r="G39" s="9">
        <v>2000000</v>
      </c>
    </row>
    <row r="40" spans="1:7" ht="35.25" customHeight="1">
      <c r="A40" s="31" t="s">
        <v>174</v>
      </c>
      <c r="B40" s="27">
        <v>95506000</v>
      </c>
      <c r="C40" s="27">
        <v>94799000</v>
      </c>
      <c r="D40" s="27">
        <f t="shared" si="0"/>
        <v>407000</v>
      </c>
      <c r="E40" s="27">
        <v>95206000</v>
      </c>
      <c r="F40" s="27">
        <v>300000</v>
      </c>
      <c r="G40" s="9">
        <v>600000</v>
      </c>
    </row>
    <row r="41" spans="1:7" ht="35.25" customHeight="1">
      <c r="A41" s="31" t="s">
        <v>175</v>
      </c>
      <c r="B41" s="27">
        <v>18730949000</v>
      </c>
      <c r="C41" s="27">
        <v>17765949000</v>
      </c>
      <c r="D41" s="27">
        <f t="shared" si="0"/>
        <v>960000000</v>
      </c>
      <c r="E41" s="27">
        <v>18725949000</v>
      </c>
      <c r="F41" s="27">
        <v>5000000</v>
      </c>
      <c r="G41" s="9">
        <v>156000000</v>
      </c>
    </row>
    <row r="42" spans="1:7" ht="35.25" customHeight="1">
      <c r="A42" s="31" t="s">
        <v>176</v>
      </c>
      <c r="B42" s="27">
        <v>4247000</v>
      </c>
      <c r="C42" s="27">
        <v>4182000</v>
      </c>
      <c r="D42" s="27">
        <f t="shared" si="0"/>
        <v>65000</v>
      </c>
      <c r="E42" s="27">
        <v>4247000</v>
      </c>
      <c r="F42" s="27">
        <v>0</v>
      </c>
      <c r="G42" s="9">
        <v>0</v>
      </c>
    </row>
    <row r="43" spans="1:7" ht="35.25" customHeight="1">
      <c r="A43" s="31" t="s">
        <v>177</v>
      </c>
      <c r="B43" s="27">
        <v>187998000</v>
      </c>
      <c r="C43" s="27">
        <v>50998000</v>
      </c>
      <c r="D43" s="27">
        <f t="shared" si="0"/>
        <v>135000000</v>
      </c>
      <c r="E43" s="27">
        <v>185998000</v>
      </c>
      <c r="F43" s="27">
        <v>2000000</v>
      </c>
      <c r="G43" s="9">
        <v>17566000</v>
      </c>
    </row>
    <row r="44" spans="1:7" ht="35.25" customHeight="1">
      <c r="A44" s="31" t="s">
        <v>178</v>
      </c>
      <c r="B44" s="27">
        <v>22230000</v>
      </c>
      <c r="C44" s="27">
        <v>21164000</v>
      </c>
      <c r="D44" s="27">
        <f t="shared" si="0"/>
        <v>66000</v>
      </c>
      <c r="E44" s="27">
        <v>21230000</v>
      </c>
      <c r="F44" s="27">
        <v>1000000</v>
      </c>
      <c r="G44" s="9">
        <v>2200000</v>
      </c>
    </row>
    <row r="45" spans="1:7" ht="35.25" customHeight="1">
      <c r="A45" s="31" t="s">
        <v>179</v>
      </c>
      <c r="B45" s="27">
        <v>175639000</v>
      </c>
      <c r="C45" s="27">
        <v>175151000</v>
      </c>
      <c r="D45" s="27">
        <f t="shared" si="0"/>
        <v>488000</v>
      </c>
      <c r="E45" s="27">
        <v>175639000</v>
      </c>
      <c r="F45" s="27">
        <v>0</v>
      </c>
      <c r="G45" s="9">
        <v>20000000</v>
      </c>
    </row>
    <row r="46" spans="1:7" ht="35.25" customHeight="1">
      <c r="A46" s="31" t="s">
        <v>180</v>
      </c>
      <c r="B46" s="27">
        <v>6455000</v>
      </c>
      <c r="C46" s="27">
        <v>6137000</v>
      </c>
      <c r="D46" s="27">
        <f t="shared" si="0"/>
        <v>218000</v>
      </c>
      <c r="E46" s="27">
        <v>6355000</v>
      </c>
      <c r="F46" s="27">
        <v>100000</v>
      </c>
      <c r="G46" s="9">
        <v>200000</v>
      </c>
    </row>
    <row r="47" spans="1:7" ht="35.25" customHeight="1">
      <c r="A47" s="31" t="s">
        <v>181</v>
      </c>
      <c r="B47" s="27">
        <v>404017000</v>
      </c>
      <c r="C47" s="27">
        <v>139017000</v>
      </c>
      <c r="D47" s="27">
        <f t="shared" si="0"/>
        <v>245000000</v>
      </c>
      <c r="E47" s="27">
        <v>384017000</v>
      </c>
      <c r="F47" s="27">
        <v>20000000</v>
      </c>
      <c r="G47" s="9">
        <v>140000000</v>
      </c>
    </row>
    <row r="48" spans="1:7" ht="35.25" customHeight="1">
      <c r="A48" s="31" t="s">
        <v>182</v>
      </c>
      <c r="B48" s="27">
        <v>38071000</v>
      </c>
      <c r="C48" s="27">
        <v>31571000</v>
      </c>
      <c r="D48" s="27">
        <f t="shared" si="0"/>
        <v>6500000</v>
      </c>
      <c r="E48" s="27">
        <v>38071000</v>
      </c>
      <c r="F48" s="27">
        <v>0</v>
      </c>
      <c r="G48" s="9">
        <v>350000000</v>
      </c>
    </row>
    <row r="49" spans="1:7" ht="35.25" customHeight="1">
      <c r="A49" s="31" t="s">
        <v>183</v>
      </c>
      <c r="B49" s="27">
        <v>15427000</v>
      </c>
      <c r="C49" s="27">
        <v>8889000</v>
      </c>
      <c r="D49" s="27">
        <f t="shared" si="0"/>
        <v>3538000</v>
      </c>
      <c r="E49" s="27">
        <v>12427000</v>
      </c>
      <c r="F49" s="27">
        <v>3000000</v>
      </c>
      <c r="G49" s="9">
        <v>9112000</v>
      </c>
    </row>
    <row r="50" spans="1:7" ht="35.25" customHeight="1">
      <c r="A50" s="31" t="s">
        <v>184</v>
      </c>
      <c r="B50" s="27">
        <v>24774000</v>
      </c>
      <c r="C50" s="27">
        <v>23374000</v>
      </c>
      <c r="D50" s="27">
        <f t="shared" si="0"/>
        <v>1200000</v>
      </c>
      <c r="E50" s="27">
        <v>24574000</v>
      </c>
      <c r="F50" s="27">
        <v>200000</v>
      </c>
      <c r="G50" s="9">
        <v>800000</v>
      </c>
    </row>
    <row r="51" spans="1:7" ht="35.25" customHeight="1" thickBot="1">
      <c r="A51" s="32" t="s">
        <v>185</v>
      </c>
      <c r="B51" s="29">
        <v>282814000</v>
      </c>
      <c r="C51" s="29">
        <v>267814000</v>
      </c>
      <c r="D51" s="29">
        <f t="shared" si="0"/>
        <v>15000000</v>
      </c>
      <c r="E51" s="29">
        <v>282814000</v>
      </c>
      <c r="F51" s="29">
        <v>0</v>
      </c>
      <c r="G51" s="10">
        <v>10000000</v>
      </c>
    </row>
    <row r="52" ht="15" customHeight="1" thickBot="1"/>
    <row r="53" spans="1:7" ht="35.25" customHeight="1">
      <c r="A53" s="11" t="s">
        <v>10</v>
      </c>
      <c r="B53" s="12">
        <v>74482183000</v>
      </c>
      <c r="C53" s="13">
        <v>62334376000</v>
      </c>
      <c r="D53" s="14">
        <f>E53-C53</f>
        <v>13380527000</v>
      </c>
      <c r="E53" s="14">
        <v>75714903000</v>
      </c>
      <c r="F53" s="15">
        <v>240515000</v>
      </c>
      <c r="G53" s="12">
        <v>10090973000</v>
      </c>
    </row>
    <row r="54" spans="1:7" ht="35.25" customHeight="1">
      <c r="A54" s="36" t="s">
        <v>136</v>
      </c>
      <c r="B54" s="37">
        <v>45395788000</v>
      </c>
      <c r="C54" s="38">
        <v>42229391000</v>
      </c>
      <c r="D54" s="39">
        <f>E54-C54</f>
        <v>3166397000</v>
      </c>
      <c r="E54" s="39">
        <v>45395788000</v>
      </c>
      <c r="F54" s="40">
        <v>0</v>
      </c>
      <c r="G54" s="37">
        <v>3516407000</v>
      </c>
    </row>
    <row r="55" spans="1:7" ht="35.25" customHeight="1" thickBot="1">
      <c r="A55" s="21" t="s">
        <v>11</v>
      </c>
      <c r="B55" s="22">
        <f aca="true" t="shared" si="1" ref="B55:G55">B54+B53</f>
        <v>119877971000</v>
      </c>
      <c r="C55" s="23">
        <f t="shared" si="1"/>
        <v>104563767000</v>
      </c>
      <c r="D55" s="24">
        <f t="shared" si="1"/>
        <v>16546924000</v>
      </c>
      <c r="E55" s="24">
        <f t="shared" si="1"/>
        <v>121110691000</v>
      </c>
      <c r="F55" s="25">
        <f t="shared" si="1"/>
        <v>240515000</v>
      </c>
      <c r="G55" s="22">
        <f t="shared" si="1"/>
        <v>13607380000</v>
      </c>
    </row>
  </sheetData>
  <sheetProtection/>
  <mergeCells count="12">
    <mergeCell ref="F6:G6"/>
    <mergeCell ref="C7:C8"/>
    <mergeCell ref="D7:D8"/>
    <mergeCell ref="E7:E8"/>
    <mergeCell ref="F7:F8"/>
    <mergeCell ref="G7:G8"/>
    <mergeCell ref="A2:G2"/>
    <mergeCell ref="A3:G3"/>
    <mergeCell ref="A5:A8"/>
    <mergeCell ref="B5:G5"/>
    <mergeCell ref="B6:B8"/>
    <mergeCell ref="C6:E6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2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55"/>
  <sheetViews>
    <sheetView zoomScale="75" zoomScaleNormal="75" workbookViewId="0" topLeftCell="A1">
      <selection activeCell="A3" sqref="A3:G3"/>
    </sheetView>
  </sheetViews>
  <sheetFormatPr defaultColWidth="9.00390625" defaultRowHeight="15" customHeight="1"/>
  <cols>
    <col min="1" max="1" width="72.25390625" style="3" customWidth="1"/>
    <col min="2" max="3" width="25.125" style="3" bestFit="1" customWidth="1"/>
    <col min="4" max="4" width="23.875" style="3" bestFit="1" customWidth="1"/>
    <col min="5" max="5" width="25.125" style="3" bestFit="1" customWidth="1"/>
    <col min="6" max="7" width="23.875" style="3" bestFit="1" customWidth="1"/>
    <col min="8" max="251" width="9.125" style="3" bestFit="1" customWidth="1"/>
  </cols>
  <sheetData>
    <row r="1" spans="1:253" ht="15">
      <c r="A1"/>
      <c r="B1"/>
      <c r="C1" s="5"/>
      <c r="D1" s="5"/>
      <c r="E1" s="5"/>
      <c r="F1" s="5"/>
      <c r="G1" s="5"/>
      <c r="H1" s="5"/>
      <c r="I1" s="5"/>
      <c r="IR1" s="3"/>
      <c r="IS1" s="3"/>
    </row>
    <row r="2" spans="1:7" ht="19.5" customHeight="1">
      <c r="A2" s="55" t="s">
        <v>199</v>
      </c>
      <c r="B2" s="55" t="s">
        <v>0</v>
      </c>
      <c r="C2" s="55" t="s">
        <v>0</v>
      </c>
      <c r="D2" s="55" t="s">
        <v>0</v>
      </c>
      <c r="E2" s="55" t="s">
        <v>0</v>
      </c>
      <c r="F2" s="55" t="s">
        <v>0</v>
      </c>
      <c r="G2" s="55" t="s">
        <v>0</v>
      </c>
    </row>
    <row r="3" spans="1:7" ht="23.25" customHeight="1">
      <c r="A3" s="55" t="s">
        <v>10</v>
      </c>
      <c r="B3" s="55"/>
      <c r="C3" s="55"/>
      <c r="D3" s="55"/>
      <c r="E3" s="55"/>
      <c r="F3" s="55"/>
      <c r="G3" s="55"/>
    </row>
    <row r="4" spans="1:7" s="7" customFormat="1" ht="18" customHeight="1" thickBot="1">
      <c r="A4" s="6" t="s">
        <v>0</v>
      </c>
      <c r="B4" s="6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26" t="s">
        <v>200</v>
      </c>
    </row>
    <row r="5" spans="1:7" s="7" customFormat="1" ht="19.5" customHeight="1">
      <c r="A5" s="50" t="s">
        <v>1</v>
      </c>
      <c r="B5" s="48">
        <v>2022</v>
      </c>
      <c r="C5" s="48" t="s">
        <v>0</v>
      </c>
      <c r="D5" s="48" t="s">
        <v>0</v>
      </c>
      <c r="E5" s="48" t="s">
        <v>0</v>
      </c>
      <c r="F5" s="48" t="s">
        <v>0</v>
      </c>
      <c r="G5" s="49" t="s">
        <v>0</v>
      </c>
    </row>
    <row r="6" spans="1:7" s="7" customFormat="1" ht="19.5" customHeight="1">
      <c r="A6" s="51"/>
      <c r="B6" s="47" t="s">
        <v>2</v>
      </c>
      <c r="C6" s="52" t="s">
        <v>3</v>
      </c>
      <c r="D6" s="52" t="s">
        <v>0</v>
      </c>
      <c r="E6" s="52" t="s">
        <v>0</v>
      </c>
      <c r="F6" s="47" t="s">
        <v>4</v>
      </c>
      <c r="G6" s="53" t="s">
        <v>0</v>
      </c>
    </row>
    <row r="7" spans="1:7" s="7" customFormat="1" ht="19.5" customHeight="1">
      <c r="A7" s="51"/>
      <c r="B7" s="47" t="s">
        <v>0</v>
      </c>
      <c r="C7" s="47" t="s">
        <v>5</v>
      </c>
      <c r="D7" s="47" t="s">
        <v>6</v>
      </c>
      <c r="E7" s="47" t="s">
        <v>7</v>
      </c>
      <c r="F7" s="47" t="s">
        <v>8</v>
      </c>
      <c r="G7" s="53" t="s">
        <v>9</v>
      </c>
    </row>
    <row r="8" spans="1:7" s="7" customFormat="1" ht="19.5" customHeight="1">
      <c r="A8" s="51"/>
      <c r="B8" s="47" t="s">
        <v>0</v>
      </c>
      <c r="C8" s="47" t="s">
        <v>0</v>
      </c>
      <c r="D8" s="47" t="s">
        <v>0</v>
      </c>
      <c r="E8" s="47" t="s">
        <v>0</v>
      </c>
      <c r="F8" s="47" t="s">
        <v>0</v>
      </c>
      <c r="G8" s="53" t="s">
        <v>0</v>
      </c>
    </row>
    <row r="9" spans="1:7" ht="34.5" customHeight="1">
      <c r="A9" s="33" t="s">
        <v>143</v>
      </c>
      <c r="B9" s="34">
        <v>688476000</v>
      </c>
      <c r="C9" s="34">
        <v>0</v>
      </c>
      <c r="D9" s="34">
        <f aca="true" t="shared" si="0" ref="D9:D51">E9-C9</f>
        <v>740914000</v>
      </c>
      <c r="E9" s="34">
        <v>740914000</v>
      </c>
      <c r="F9" s="34">
        <v>2000000</v>
      </c>
      <c r="G9" s="35">
        <v>12000000</v>
      </c>
    </row>
    <row r="10" spans="1:7" ht="34.5" customHeight="1">
      <c r="A10" s="31" t="s">
        <v>144</v>
      </c>
      <c r="B10" s="27">
        <v>128531000</v>
      </c>
      <c r="C10" s="27">
        <v>0</v>
      </c>
      <c r="D10" s="27">
        <f t="shared" si="0"/>
        <v>128531000</v>
      </c>
      <c r="E10" s="27">
        <v>128531000</v>
      </c>
      <c r="F10" s="27">
        <v>0</v>
      </c>
      <c r="G10" s="9">
        <v>100000</v>
      </c>
    </row>
    <row r="11" spans="1:7" ht="34.5" customHeight="1">
      <c r="A11" s="31" t="s">
        <v>145</v>
      </c>
      <c r="B11" s="27">
        <v>20140000</v>
      </c>
      <c r="C11" s="27">
        <v>20100000</v>
      </c>
      <c r="D11" s="27">
        <f t="shared" si="0"/>
        <v>40000</v>
      </c>
      <c r="E11" s="27">
        <v>20140000</v>
      </c>
      <c r="F11" s="27">
        <v>0</v>
      </c>
      <c r="G11" s="9">
        <v>380000</v>
      </c>
    </row>
    <row r="12" spans="1:7" ht="34.5" customHeight="1">
      <c r="A12" s="31" t="s">
        <v>146</v>
      </c>
      <c r="B12" s="27">
        <v>8429000</v>
      </c>
      <c r="C12" s="27">
        <v>8161000</v>
      </c>
      <c r="D12" s="27">
        <f t="shared" si="0"/>
        <v>268000</v>
      </c>
      <c r="E12" s="27">
        <v>8429000</v>
      </c>
      <c r="F12" s="27">
        <v>0</v>
      </c>
      <c r="G12" s="9">
        <v>50000</v>
      </c>
    </row>
    <row r="13" spans="1:7" ht="34.5" customHeight="1">
      <c r="A13" s="31" t="s">
        <v>147</v>
      </c>
      <c r="B13" s="27">
        <v>10181000</v>
      </c>
      <c r="C13" s="27">
        <v>9931000</v>
      </c>
      <c r="D13" s="27">
        <f t="shared" si="0"/>
        <v>250000</v>
      </c>
      <c r="E13" s="27">
        <v>10181000</v>
      </c>
      <c r="F13" s="27">
        <v>0</v>
      </c>
      <c r="G13" s="9">
        <v>50000</v>
      </c>
    </row>
    <row r="14" spans="1:7" ht="34.5" customHeight="1">
      <c r="A14" s="31" t="s">
        <v>148</v>
      </c>
      <c r="B14" s="27">
        <v>25055000</v>
      </c>
      <c r="C14" s="27">
        <v>0</v>
      </c>
      <c r="D14" s="27">
        <f t="shared" si="0"/>
        <v>239589000</v>
      </c>
      <c r="E14" s="27">
        <v>239589000</v>
      </c>
      <c r="F14" s="27">
        <v>9000000</v>
      </c>
      <c r="G14" s="9">
        <v>2610227000</v>
      </c>
    </row>
    <row r="15" spans="1:7" ht="34.5" customHeight="1">
      <c r="A15" s="31" t="s">
        <v>149</v>
      </c>
      <c r="B15" s="27">
        <v>43351000</v>
      </c>
      <c r="C15" s="27">
        <v>0</v>
      </c>
      <c r="D15" s="27">
        <f t="shared" si="0"/>
        <v>262191000</v>
      </c>
      <c r="E15" s="27">
        <v>262191000</v>
      </c>
      <c r="F15" s="27">
        <v>10000000</v>
      </c>
      <c r="G15" s="9">
        <v>1971200000</v>
      </c>
    </row>
    <row r="16" spans="1:7" ht="34.5" customHeight="1">
      <c r="A16" s="31" t="s">
        <v>150</v>
      </c>
      <c r="B16" s="27">
        <v>5512035000</v>
      </c>
      <c r="C16" s="27">
        <v>5100595000</v>
      </c>
      <c r="D16" s="27">
        <f t="shared" si="0"/>
        <v>409843000</v>
      </c>
      <c r="E16" s="27">
        <v>5510438000</v>
      </c>
      <c r="F16" s="27">
        <v>1597000</v>
      </c>
      <c r="G16" s="9">
        <v>721597000</v>
      </c>
    </row>
    <row r="17" spans="1:7" ht="34.5" customHeight="1">
      <c r="A17" s="31" t="s">
        <v>151</v>
      </c>
      <c r="B17" s="27">
        <v>23705000</v>
      </c>
      <c r="C17" s="27">
        <v>23363000</v>
      </c>
      <c r="D17" s="27">
        <f t="shared" si="0"/>
        <v>289000</v>
      </c>
      <c r="E17" s="27">
        <v>23652000</v>
      </c>
      <c r="F17" s="27">
        <v>53000</v>
      </c>
      <c r="G17" s="9">
        <v>371000</v>
      </c>
    </row>
    <row r="18" spans="1:7" ht="34.5" customHeight="1">
      <c r="A18" s="31" t="s">
        <v>152</v>
      </c>
      <c r="B18" s="27">
        <v>37018035000</v>
      </c>
      <c r="C18" s="27">
        <v>33981102000</v>
      </c>
      <c r="D18" s="27">
        <f t="shared" si="0"/>
        <v>3031933000</v>
      </c>
      <c r="E18" s="27">
        <v>37013035000</v>
      </c>
      <c r="F18" s="27">
        <v>5000000</v>
      </c>
      <c r="G18" s="9">
        <v>225180000</v>
      </c>
    </row>
    <row r="19" spans="1:7" ht="34.5" customHeight="1">
      <c r="A19" s="31" t="s">
        <v>153</v>
      </c>
      <c r="B19" s="27">
        <v>418231000</v>
      </c>
      <c r="C19" s="27">
        <v>398494000</v>
      </c>
      <c r="D19" s="27">
        <f t="shared" si="0"/>
        <v>18737000</v>
      </c>
      <c r="E19" s="27">
        <v>417231000</v>
      </c>
      <c r="F19" s="27">
        <v>1000000</v>
      </c>
      <c r="G19" s="9">
        <v>3800000</v>
      </c>
    </row>
    <row r="20" spans="1:7" ht="34.5" customHeight="1">
      <c r="A20" s="31" t="s">
        <v>154</v>
      </c>
      <c r="B20" s="27">
        <v>473496000</v>
      </c>
      <c r="C20" s="27">
        <v>459114000</v>
      </c>
      <c r="D20" s="27">
        <f t="shared" si="0"/>
        <v>12882000</v>
      </c>
      <c r="E20" s="27">
        <v>471996000</v>
      </c>
      <c r="F20" s="27">
        <v>1500000</v>
      </c>
      <c r="G20" s="9">
        <v>4500000</v>
      </c>
    </row>
    <row r="21" spans="1:7" ht="34.5" customHeight="1">
      <c r="A21" s="31" t="s">
        <v>155</v>
      </c>
      <c r="B21" s="27">
        <v>4398981000</v>
      </c>
      <c r="C21" s="27">
        <v>1626981000</v>
      </c>
      <c r="D21" s="27">
        <f t="shared" si="0"/>
        <v>2767000000</v>
      </c>
      <c r="E21" s="27">
        <v>4393981000</v>
      </c>
      <c r="F21" s="27">
        <v>5000000</v>
      </c>
      <c r="G21" s="9">
        <v>76000000</v>
      </c>
    </row>
    <row r="22" spans="1:7" ht="34.5" customHeight="1">
      <c r="A22" s="31" t="s">
        <v>156</v>
      </c>
      <c r="B22" s="27">
        <v>602841000</v>
      </c>
      <c r="C22" s="27">
        <v>0</v>
      </c>
      <c r="D22" s="27">
        <f t="shared" si="0"/>
        <v>1149761000</v>
      </c>
      <c r="E22" s="27">
        <v>1149761000</v>
      </c>
      <c r="F22" s="27">
        <v>10000000</v>
      </c>
      <c r="G22" s="9">
        <v>278000000</v>
      </c>
    </row>
    <row r="23" spans="1:7" ht="34.5" customHeight="1">
      <c r="A23" s="31" t="s">
        <v>157</v>
      </c>
      <c r="B23" s="27">
        <v>176924000</v>
      </c>
      <c r="C23" s="27">
        <v>0</v>
      </c>
      <c r="D23" s="27">
        <f t="shared" si="0"/>
        <v>483559000</v>
      </c>
      <c r="E23" s="27">
        <v>483559000</v>
      </c>
      <c r="F23" s="27">
        <v>21000000</v>
      </c>
      <c r="G23" s="9">
        <v>589000000</v>
      </c>
    </row>
    <row r="24" spans="1:7" ht="34.5" customHeight="1">
      <c r="A24" s="31" t="s">
        <v>158</v>
      </c>
      <c r="B24" s="27">
        <v>787476000</v>
      </c>
      <c r="C24" s="27">
        <v>495125000</v>
      </c>
      <c r="D24" s="27">
        <f t="shared" si="0"/>
        <v>287351000</v>
      </c>
      <c r="E24" s="27">
        <v>782476000</v>
      </c>
      <c r="F24" s="27">
        <v>5000000</v>
      </c>
      <c r="G24" s="9">
        <v>15000000</v>
      </c>
    </row>
    <row r="25" spans="1:7" ht="34.5" customHeight="1">
      <c r="A25" s="31" t="s">
        <v>159</v>
      </c>
      <c r="B25" s="27">
        <v>67753000</v>
      </c>
      <c r="C25" s="27">
        <v>0</v>
      </c>
      <c r="D25" s="27">
        <f t="shared" si="0"/>
        <v>79714000</v>
      </c>
      <c r="E25" s="27">
        <v>79714000</v>
      </c>
      <c r="F25" s="27">
        <v>20000000</v>
      </c>
      <c r="G25" s="9">
        <v>310015000</v>
      </c>
    </row>
    <row r="26" spans="1:7" ht="34.5" customHeight="1">
      <c r="A26" s="31" t="s">
        <v>160</v>
      </c>
      <c r="B26" s="27">
        <v>45006000</v>
      </c>
      <c r="C26" s="27">
        <v>0</v>
      </c>
      <c r="D26" s="27">
        <f t="shared" si="0"/>
        <v>63834000</v>
      </c>
      <c r="E26" s="27">
        <v>63834000</v>
      </c>
      <c r="F26" s="27">
        <v>10000000</v>
      </c>
      <c r="G26" s="9">
        <v>69100000</v>
      </c>
    </row>
    <row r="27" spans="1:7" ht="34.5" customHeight="1">
      <c r="A27" s="31" t="s">
        <v>161</v>
      </c>
      <c r="B27" s="27">
        <v>649263000</v>
      </c>
      <c r="C27" s="27">
        <v>0</v>
      </c>
      <c r="D27" s="27">
        <f t="shared" si="0"/>
        <v>585128000</v>
      </c>
      <c r="E27" s="27">
        <v>585128000</v>
      </c>
      <c r="F27" s="27">
        <v>64135000</v>
      </c>
      <c r="G27" s="9">
        <v>194135000</v>
      </c>
    </row>
    <row r="28" spans="1:7" ht="34.5" customHeight="1">
      <c r="A28" s="31" t="s">
        <v>162</v>
      </c>
      <c r="B28" s="27">
        <v>153788000</v>
      </c>
      <c r="C28" s="27">
        <v>0</v>
      </c>
      <c r="D28" s="27">
        <f t="shared" si="0"/>
        <v>218529000</v>
      </c>
      <c r="E28" s="27">
        <v>218529000</v>
      </c>
      <c r="F28" s="27">
        <v>20000000</v>
      </c>
      <c r="G28" s="9">
        <v>420000000</v>
      </c>
    </row>
    <row r="29" spans="1:7" ht="34.5" customHeight="1">
      <c r="A29" s="31" t="s">
        <v>163</v>
      </c>
      <c r="B29" s="27">
        <v>2199524000</v>
      </c>
      <c r="C29" s="27">
        <v>1926366000</v>
      </c>
      <c r="D29" s="27">
        <f t="shared" si="0"/>
        <v>273158000</v>
      </c>
      <c r="E29" s="27">
        <v>2199524000</v>
      </c>
      <c r="F29" s="27">
        <v>0</v>
      </c>
      <c r="G29" s="9">
        <v>15000000</v>
      </c>
    </row>
    <row r="30" spans="1:7" ht="34.5" customHeight="1">
      <c r="A30" s="31" t="s">
        <v>164</v>
      </c>
      <c r="B30" s="27">
        <v>585334000</v>
      </c>
      <c r="C30" s="27">
        <v>574848000</v>
      </c>
      <c r="D30" s="27">
        <f t="shared" si="0"/>
        <v>9486000</v>
      </c>
      <c r="E30" s="27">
        <v>584334000</v>
      </c>
      <c r="F30" s="27">
        <v>1000000</v>
      </c>
      <c r="G30" s="9">
        <v>11000000</v>
      </c>
    </row>
    <row r="31" spans="1:7" ht="34.5" customHeight="1">
      <c r="A31" s="31" t="s">
        <v>165</v>
      </c>
      <c r="B31" s="27">
        <v>100175000</v>
      </c>
      <c r="C31" s="27">
        <v>97763000</v>
      </c>
      <c r="D31" s="27">
        <f t="shared" si="0"/>
        <v>1081000</v>
      </c>
      <c r="E31" s="27">
        <v>98844000</v>
      </c>
      <c r="F31" s="27">
        <v>1331000</v>
      </c>
      <c r="G31" s="9">
        <v>2662000</v>
      </c>
    </row>
    <row r="32" spans="1:7" ht="34.5" customHeight="1">
      <c r="A32" s="31" t="s">
        <v>166</v>
      </c>
      <c r="B32" s="27">
        <v>47388000</v>
      </c>
      <c r="C32" s="27">
        <v>0</v>
      </c>
      <c r="D32" s="27">
        <f t="shared" si="0"/>
        <v>47388000</v>
      </c>
      <c r="E32" s="27">
        <v>47388000</v>
      </c>
      <c r="F32" s="27">
        <v>1200000</v>
      </c>
      <c r="G32" s="9">
        <v>1200000</v>
      </c>
    </row>
    <row r="33" spans="1:7" ht="34.5" customHeight="1">
      <c r="A33" s="31" t="s">
        <v>167</v>
      </c>
      <c r="B33" s="27">
        <v>42617000</v>
      </c>
      <c r="C33" s="27">
        <v>42498000</v>
      </c>
      <c r="D33" s="27">
        <f t="shared" si="0"/>
        <v>119000</v>
      </c>
      <c r="E33" s="27">
        <v>42617000</v>
      </c>
      <c r="F33" s="27">
        <v>0</v>
      </c>
      <c r="G33" s="9">
        <v>3000000</v>
      </c>
    </row>
    <row r="34" spans="1:7" ht="34.5" customHeight="1">
      <c r="A34" s="31" t="s">
        <v>168</v>
      </c>
      <c r="B34" s="27">
        <v>2906432000</v>
      </c>
      <c r="C34" s="27">
        <v>1097254000</v>
      </c>
      <c r="D34" s="27">
        <f t="shared" si="0"/>
        <v>1799178000</v>
      </c>
      <c r="E34" s="27">
        <v>2896432000</v>
      </c>
      <c r="F34" s="27">
        <v>10000000</v>
      </c>
      <c r="G34" s="9">
        <v>2215200000</v>
      </c>
    </row>
    <row r="35" spans="1:7" ht="34.5" customHeight="1">
      <c r="A35" s="31" t="s">
        <v>169</v>
      </c>
      <c r="B35" s="27">
        <v>34910000</v>
      </c>
      <c r="C35" s="27">
        <v>0</v>
      </c>
      <c r="D35" s="27">
        <f t="shared" si="0"/>
        <v>83019000</v>
      </c>
      <c r="E35" s="27">
        <v>83019000</v>
      </c>
      <c r="F35" s="27">
        <v>2000000</v>
      </c>
      <c r="G35" s="9">
        <v>107000000</v>
      </c>
    </row>
    <row r="36" spans="1:7" ht="34.5" customHeight="1">
      <c r="A36" s="31" t="s">
        <v>170</v>
      </c>
      <c r="B36" s="27">
        <v>420106000</v>
      </c>
      <c r="C36" s="27">
        <v>408584000</v>
      </c>
      <c r="D36" s="27">
        <f t="shared" si="0"/>
        <v>10222000</v>
      </c>
      <c r="E36" s="27">
        <v>418806000</v>
      </c>
      <c r="F36" s="27">
        <v>1300000</v>
      </c>
      <c r="G36" s="9">
        <v>4100000</v>
      </c>
    </row>
    <row r="37" spans="1:7" ht="34.5" customHeight="1">
      <c r="A37" s="31" t="s">
        <v>171</v>
      </c>
      <c r="B37" s="27">
        <v>58106000</v>
      </c>
      <c r="C37" s="27">
        <v>55754000</v>
      </c>
      <c r="D37" s="27">
        <f t="shared" si="0"/>
        <v>2102000</v>
      </c>
      <c r="E37" s="27">
        <v>57856000</v>
      </c>
      <c r="F37" s="27">
        <v>250000</v>
      </c>
      <c r="G37" s="9">
        <v>550000</v>
      </c>
    </row>
    <row r="38" spans="1:7" ht="34.5" customHeight="1">
      <c r="A38" s="31" t="s">
        <v>172</v>
      </c>
      <c r="B38" s="27">
        <v>102442000</v>
      </c>
      <c r="C38" s="27">
        <v>97854000</v>
      </c>
      <c r="D38" s="27">
        <f t="shared" si="0"/>
        <v>4269000</v>
      </c>
      <c r="E38" s="27">
        <v>102123000</v>
      </c>
      <c r="F38" s="27">
        <v>319000</v>
      </c>
      <c r="G38" s="9">
        <v>638000</v>
      </c>
    </row>
    <row r="39" spans="1:7" ht="34.5" customHeight="1">
      <c r="A39" s="31" t="s">
        <v>173</v>
      </c>
      <c r="B39" s="27">
        <v>137354000</v>
      </c>
      <c r="C39" s="27">
        <v>129663000</v>
      </c>
      <c r="D39" s="27">
        <f t="shared" si="0"/>
        <v>6626000</v>
      </c>
      <c r="E39" s="27">
        <v>136289000</v>
      </c>
      <c r="F39" s="27">
        <v>1065000</v>
      </c>
      <c r="G39" s="9">
        <v>2130000</v>
      </c>
    </row>
    <row r="40" spans="1:7" ht="34.5" customHeight="1">
      <c r="A40" s="31" t="s">
        <v>174</v>
      </c>
      <c r="B40" s="27">
        <v>101320000</v>
      </c>
      <c r="C40" s="27">
        <v>100568000</v>
      </c>
      <c r="D40" s="27">
        <f t="shared" si="0"/>
        <v>433000</v>
      </c>
      <c r="E40" s="27">
        <v>101001000</v>
      </c>
      <c r="F40" s="27">
        <v>319000</v>
      </c>
      <c r="G40" s="9">
        <v>638000</v>
      </c>
    </row>
    <row r="41" spans="1:7" ht="34.5" customHeight="1">
      <c r="A41" s="31" t="s">
        <v>175</v>
      </c>
      <c r="B41" s="27">
        <v>18612244000</v>
      </c>
      <c r="C41" s="27">
        <v>17607244000</v>
      </c>
      <c r="D41" s="27">
        <f t="shared" si="0"/>
        <v>1000000000</v>
      </c>
      <c r="E41" s="27">
        <v>18607244000</v>
      </c>
      <c r="F41" s="27">
        <v>5000000</v>
      </c>
      <c r="G41" s="9">
        <v>156000000</v>
      </c>
    </row>
    <row r="42" spans="1:7" ht="34.5" customHeight="1">
      <c r="A42" s="31" t="s">
        <v>176</v>
      </c>
      <c r="B42" s="27">
        <v>4473000</v>
      </c>
      <c r="C42" s="27">
        <v>4403000</v>
      </c>
      <c r="D42" s="27">
        <f t="shared" si="0"/>
        <v>70000</v>
      </c>
      <c r="E42" s="27">
        <v>4473000</v>
      </c>
      <c r="F42" s="27">
        <v>0</v>
      </c>
      <c r="G42" s="9">
        <v>0</v>
      </c>
    </row>
    <row r="43" spans="1:7" ht="34.5" customHeight="1">
      <c r="A43" s="31" t="s">
        <v>177</v>
      </c>
      <c r="B43" s="27">
        <v>199815000</v>
      </c>
      <c r="C43" s="27">
        <v>51815000</v>
      </c>
      <c r="D43" s="27">
        <f t="shared" si="0"/>
        <v>146000000</v>
      </c>
      <c r="E43" s="27">
        <v>197815000</v>
      </c>
      <c r="F43" s="27">
        <v>2000000</v>
      </c>
      <c r="G43" s="9">
        <v>18000000</v>
      </c>
    </row>
    <row r="44" spans="1:7" ht="34.5" customHeight="1">
      <c r="A44" s="31" t="s">
        <v>178</v>
      </c>
      <c r="B44" s="27">
        <v>23314000</v>
      </c>
      <c r="C44" s="27">
        <v>22043000</v>
      </c>
      <c r="D44" s="27">
        <f t="shared" si="0"/>
        <v>71000</v>
      </c>
      <c r="E44" s="27">
        <v>22114000</v>
      </c>
      <c r="F44" s="27">
        <v>1200000</v>
      </c>
      <c r="G44" s="9">
        <v>2400000</v>
      </c>
    </row>
    <row r="45" spans="1:7" ht="34.5" customHeight="1">
      <c r="A45" s="31" t="s">
        <v>179</v>
      </c>
      <c r="B45" s="27">
        <v>183457000</v>
      </c>
      <c r="C45" s="27">
        <v>182937000</v>
      </c>
      <c r="D45" s="27">
        <f t="shared" si="0"/>
        <v>520000</v>
      </c>
      <c r="E45" s="27">
        <v>183457000</v>
      </c>
      <c r="F45" s="27">
        <v>0</v>
      </c>
      <c r="G45" s="9">
        <v>23000000</v>
      </c>
    </row>
    <row r="46" spans="1:7" ht="34.5" customHeight="1">
      <c r="A46" s="31" t="s">
        <v>180</v>
      </c>
      <c r="B46" s="27">
        <v>6771000</v>
      </c>
      <c r="C46" s="27">
        <v>6439000</v>
      </c>
      <c r="D46" s="27">
        <f t="shared" si="0"/>
        <v>232000</v>
      </c>
      <c r="E46" s="27">
        <v>6671000</v>
      </c>
      <c r="F46" s="27">
        <v>100000</v>
      </c>
      <c r="G46" s="9">
        <v>200000</v>
      </c>
    </row>
    <row r="47" spans="1:7" ht="34.5" customHeight="1">
      <c r="A47" s="31" t="s">
        <v>181</v>
      </c>
      <c r="B47" s="27">
        <v>429039000</v>
      </c>
      <c r="C47" s="27">
        <v>148039000</v>
      </c>
      <c r="D47" s="27">
        <f t="shared" si="0"/>
        <v>261000000</v>
      </c>
      <c r="E47" s="27">
        <v>409039000</v>
      </c>
      <c r="F47" s="27">
        <v>20000000</v>
      </c>
      <c r="G47" s="9">
        <v>150000000</v>
      </c>
    </row>
    <row r="48" spans="1:7" ht="34.5" customHeight="1">
      <c r="A48" s="31" t="s">
        <v>182</v>
      </c>
      <c r="B48" s="27">
        <v>39784000</v>
      </c>
      <c r="C48" s="27">
        <v>32784000</v>
      </c>
      <c r="D48" s="27">
        <f t="shared" si="0"/>
        <v>7000000</v>
      </c>
      <c r="E48" s="27">
        <v>39784000</v>
      </c>
      <c r="F48" s="27">
        <v>0</v>
      </c>
      <c r="G48" s="9">
        <v>450000000</v>
      </c>
    </row>
    <row r="49" spans="1:7" ht="34.5" customHeight="1">
      <c r="A49" s="31" t="s">
        <v>183</v>
      </c>
      <c r="B49" s="27">
        <v>16339000</v>
      </c>
      <c r="C49" s="27">
        <v>9574000</v>
      </c>
      <c r="D49" s="27">
        <f t="shared" si="0"/>
        <v>3765000</v>
      </c>
      <c r="E49" s="27">
        <v>13339000</v>
      </c>
      <c r="F49" s="27">
        <v>3000000</v>
      </c>
      <c r="G49" s="9">
        <v>10000000</v>
      </c>
    </row>
    <row r="50" spans="1:7" ht="34.5" customHeight="1">
      <c r="A50" s="31" t="s">
        <v>184</v>
      </c>
      <c r="B50" s="27">
        <v>26192000</v>
      </c>
      <c r="C50" s="27">
        <v>24666000</v>
      </c>
      <c r="D50" s="27">
        <f t="shared" si="0"/>
        <v>1276000</v>
      </c>
      <c r="E50" s="27">
        <v>25942000</v>
      </c>
      <c r="F50" s="27">
        <v>250000</v>
      </c>
      <c r="G50" s="9">
        <v>850000</v>
      </c>
    </row>
    <row r="51" spans="1:7" ht="34.5" customHeight="1" thickBot="1">
      <c r="A51" s="32" t="s">
        <v>185</v>
      </c>
      <c r="B51" s="29">
        <v>291728000</v>
      </c>
      <c r="C51" s="29">
        <v>275728000</v>
      </c>
      <c r="D51" s="29">
        <f t="shared" si="0"/>
        <v>16000000</v>
      </c>
      <c r="E51" s="29">
        <v>291728000</v>
      </c>
      <c r="F51" s="29">
        <v>0</v>
      </c>
      <c r="G51" s="10">
        <v>10000000</v>
      </c>
    </row>
    <row r="52" ht="15" customHeight="1" thickBot="1"/>
    <row r="53" spans="1:7" ht="34.5" customHeight="1">
      <c r="A53" s="11" t="s">
        <v>10</v>
      </c>
      <c r="B53" s="12">
        <v>77820561000</v>
      </c>
      <c r="C53" s="13">
        <v>65019790000</v>
      </c>
      <c r="D53" s="14">
        <f>E53-C53</f>
        <v>14153358000</v>
      </c>
      <c r="E53" s="14">
        <v>79173148000</v>
      </c>
      <c r="F53" s="15">
        <v>235619000</v>
      </c>
      <c r="G53" s="12">
        <v>10684273000</v>
      </c>
    </row>
    <row r="54" spans="1:7" ht="34.5" customHeight="1">
      <c r="A54" s="16" t="s">
        <v>136</v>
      </c>
      <c r="B54" s="17">
        <v>47881011000</v>
      </c>
      <c r="C54" s="18">
        <v>44508773000</v>
      </c>
      <c r="D54" s="19">
        <f>E54-C54</f>
        <v>3372238000</v>
      </c>
      <c r="E54" s="19">
        <v>47881011000</v>
      </c>
      <c r="F54" s="20">
        <v>0</v>
      </c>
      <c r="G54" s="17">
        <v>3291126000</v>
      </c>
    </row>
    <row r="55" spans="1:7" ht="34.5" customHeight="1" thickBot="1">
      <c r="A55" s="21" t="s">
        <v>11</v>
      </c>
      <c r="B55" s="22">
        <f aca="true" t="shared" si="1" ref="B55:G55">B54+B53</f>
        <v>125701572000</v>
      </c>
      <c r="C55" s="23">
        <f t="shared" si="1"/>
        <v>109528563000</v>
      </c>
      <c r="D55" s="24">
        <f t="shared" si="1"/>
        <v>17525596000</v>
      </c>
      <c r="E55" s="24">
        <f t="shared" si="1"/>
        <v>127054159000</v>
      </c>
      <c r="F55" s="25">
        <f t="shared" si="1"/>
        <v>235619000</v>
      </c>
      <c r="G55" s="22">
        <f t="shared" si="1"/>
        <v>13975399000</v>
      </c>
    </row>
  </sheetData>
  <sheetProtection/>
  <mergeCells count="12">
    <mergeCell ref="F6:G6"/>
    <mergeCell ref="C7:C8"/>
    <mergeCell ref="D7:D8"/>
    <mergeCell ref="E7:E8"/>
    <mergeCell ref="F7:F8"/>
    <mergeCell ref="G7:G8"/>
    <mergeCell ref="A2:G2"/>
    <mergeCell ref="A3:G3"/>
    <mergeCell ref="A5:A8"/>
    <mergeCell ref="B5:G5"/>
    <mergeCell ref="B6:B8"/>
    <mergeCell ref="C6:E6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2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55"/>
  <sheetViews>
    <sheetView zoomScale="75" zoomScaleNormal="75" workbookViewId="0" topLeftCell="A1">
      <selection activeCell="A3" sqref="A3:G3"/>
    </sheetView>
  </sheetViews>
  <sheetFormatPr defaultColWidth="9.00390625" defaultRowHeight="15" customHeight="1"/>
  <cols>
    <col min="1" max="1" width="72.25390625" style="3" customWidth="1"/>
    <col min="2" max="3" width="25.125" style="3" bestFit="1" customWidth="1"/>
    <col min="4" max="4" width="23.875" style="3" bestFit="1" customWidth="1"/>
    <col min="5" max="5" width="25.125" style="3" bestFit="1" customWidth="1"/>
    <col min="6" max="7" width="23.875" style="3" bestFit="1" customWidth="1"/>
    <col min="8" max="251" width="9.125" style="3" bestFit="1" customWidth="1"/>
  </cols>
  <sheetData>
    <row r="1" spans="1:253" ht="15">
      <c r="A1"/>
      <c r="B1"/>
      <c r="C1" s="5"/>
      <c r="D1" s="5"/>
      <c r="E1" s="5"/>
      <c r="F1" s="5"/>
      <c r="G1" s="5"/>
      <c r="H1" s="5"/>
      <c r="I1" s="5"/>
      <c r="IR1" s="3"/>
      <c r="IS1" s="3"/>
    </row>
    <row r="2" spans="1:7" ht="19.5" customHeight="1">
      <c r="A2" s="55" t="s">
        <v>199</v>
      </c>
      <c r="B2" s="55" t="s">
        <v>0</v>
      </c>
      <c r="C2" s="55" t="s">
        <v>0</v>
      </c>
      <c r="D2" s="55" t="s">
        <v>0</v>
      </c>
      <c r="E2" s="55" t="s">
        <v>0</v>
      </c>
      <c r="F2" s="55" t="s">
        <v>0</v>
      </c>
      <c r="G2" s="55" t="s">
        <v>0</v>
      </c>
    </row>
    <row r="3" spans="1:7" ht="23.25" customHeight="1">
      <c r="A3" s="55" t="s">
        <v>10</v>
      </c>
      <c r="B3" s="55"/>
      <c r="C3" s="55"/>
      <c r="D3" s="55"/>
      <c r="E3" s="55"/>
      <c r="F3" s="55"/>
      <c r="G3" s="55"/>
    </row>
    <row r="4" spans="1:7" s="7" customFormat="1" ht="18" customHeight="1" thickBot="1">
      <c r="A4" s="6" t="s">
        <v>0</v>
      </c>
      <c r="B4" s="6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26" t="s">
        <v>200</v>
      </c>
    </row>
    <row r="5" spans="1:7" s="7" customFormat="1" ht="19.5" customHeight="1">
      <c r="A5" s="50" t="s">
        <v>1</v>
      </c>
      <c r="B5" s="48">
        <v>2023</v>
      </c>
      <c r="C5" s="48" t="s">
        <v>0</v>
      </c>
      <c r="D5" s="48" t="s">
        <v>0</v>
      </c>
      <c r="E5" s="48" t="s">
        <v>0</v>
      </c>
      <c r="F5" s="48" t="s">
        <v>0</v>
      </c>
      <c r="G5" s="49" t="s">
        <v>0</v>
      </c>
    </row>
    <row r="6" spans="1:7" s="7" customFormat="1" ht="19.5" customHeight="1">
      <c r="A6" s="51"/>
      <c r="B6" s="47" t="s">
        <v>2</v>
      </c>
      <c r="C6" s="52" t="s">
        <v>3</v>
      </c>
      <c r="D6" s="52" t="s">
        <v>0</v>
      </c>
      <c r="E6" s="52" t="s">
        <v>0</v>
      </c>
      <c r="F6" s="47" t="s">
        <v>4</v>
      </c>
      <c r="G6" s="53" t="s">
        <v>0</v>
      </c>
    </row>
    <row r="7" spans="1:7" s="7" customFormat="1" ht="19.5" customHeight="1">
      <c r="A7" s="51"/>
      <c r="B7" s="47" t="s">
        <v>0</v>
      </c>
      <c r="C7" s="47" t="s">
        <v>5</v>
      </c>
      <c r="D7" s="47" t="s">
        <v>6</v>
      </c>
      <c r="E7" s="47" t="s">
        <v>7</v>
      </c>
      <c r="F7" s="47" t="s">
        <v>8</v>
      </c>
      <c r="G7" s="53" t="s">
        <v>9</v>
      </c>
    </row>
    <row r="8" spans="1:7" s="7" customFormat="1" ht="19.5" customHeight="1">
      <c r="A8" s="51"/>
      <c r="B8" s="47" t="s">
        <v>0</v>
      </c>
      <c r="C8" s="47" t="s">
        <v>0</v>
      </c>
      <c r="D8" s="47" t="s">
        <v>0</v>
      </c>
      <c r="E8" s="47" t="s">
        <v>0</v>
      </c>
      <c r="F8" s="47" t="s">
        <v>0</v>
      </c>
      <c r="G8" s="53" t="s">
        <v>0</v>
      </c>
    </row>
    <row r="9" spans="1:7" ht="34.5" customHeight="1">
      <c r="A9" s="33" t="s">
        <v>143</v>
      </c>
      <c r="B9" s="34">
        <v>730441000</v>
      </c>
      <c r="C9" s="34">
        <v>0</v>
      </c>
      <c r="D9" s="34">
        <f aca="true" t="shared" si="0" ref="D9:D51">E9-C9</f>
        <v>780930000</v>
      </c>
      <c r="E9" s="34">
        <v>780930000</v>
      </c>
      <c r="F9" s="34">
        <v>2000000</v>
      </c>
      <c r="G9" s="35">
        <v>12000000</v>
      </c>
    </row>
    <row r="10" spans="1:7" ht="34.5" customHeight="1">
      <c r="A10" s="31" t="s">
        <v>144</v>
      </c>
      <c r="B10" s="27">
        <v>136683000</v>
      </c>
      <c r="C10" s="27">
        <v>0</v>
      </c>
      <c r="D10" s="27">
        <f t="shared" si="0"/>
        <v>136683000</v>
      </c>
      <c r="E10" s="27">
        <v>136683000</v>
      </c>
      <c r="F10" s="27">
        <v>0</v>
      </c>
      <c r="G10" s="9">
        <v>100000</v>
      </c>
    </row>
    <row r="11" spans="1:7" ht="34.5" customHeight="1">
      <c r="A11" s="31" t="s">
        <v>145</v>
      </c>
      <c r="B11" s="27">
        <v>21516000</v>
      </c>
      <c r="C11" s="27">
        <v>21472000</v>
      </c>
      <c r="D11" s="27">
        <f t="shared" si="0"/>
        <v>44000</v>
      </c>
      <c r="E11" s="27">
        <v>21516000</v>
      </c>
      <c r="F11" s="27">
        <v>0</v>
      </c>
      <c r="G11" s="9">
        <v>380000</v>
      </c>
    </row>
    <row r="12" spans="1:7" ht="34.5" customHeight="1">
      <c r="A12" s="31" t="s">
        <v>146</v>
      </c>
      <c r="B12" s="27">
        <v>8947000</v>
      </c>
      <c r="C12" s="27">
        <v>8663000</v>
      </c>
      <c r="D12" s="27">
        <f t="shared" si="0"/>
        <v>284000</v>
      </c>
      <c r="E12" s="27">
        <v>8947000</v>
      </c>
      <c r="F12" s="27">
        <v>0</v>
      </c>
      <c r="G12" s="9">
        <v>50000</v>
      </c>
    </row>
    <row r="13" spans="1:7" ht="34.5" customHeight="1">
      <c r="A13" s="31" t="s">
        <v>147</v>
      </c>
      <c r="B13" s="27">
        <v>11110000</v>
      </c>
      <c r="C13" s="27">
        <v>10845000</v>
      </c>
      <c r="D13" s="27">
        <f t="shared" si="0"/>
        <v>265000</v>
      </c>
      <c r="E13" s="27">
        <v>11110000</v>
      </c>
      <c r="F13" s="27">
        <v>0</v>
      </c>
      <c r="G13" s="9">
        <v>50000</v>
      </c>
    </row>
    <row r="14" spans="1:7" ht="34.5" customHeight="1">
      <c r="A14" s="31" t="s">
        <v>148</v>
      </c>
      <c r="B14" s="27">
        <v>26764000</v>
      </c>
      <c r="C14" s="27">
        <v>0</v>
      </c>
      <c r="D14" s="27">
        <f t="shared" si="0"/>
        <v>253249000</v>
      </c>
      <c r="E14" s="27">
        <v>253249000</v>
      </c>
      <c r="F14" s="27">
        <v>9000000</v>
      </c>
      <c r="G14" s="9">
        <v>2850227000</v>
      </c>
    </row>
    <row r="15" spans="1:7" ht="34.5" customHeight="1">
      <c r="A15" s="31" t="s">
        <v>149</v>
      </c>
      <c r="B15" s="27">
        <v>46147000</v>
      </c>
      <c r="C15" s="27">
        <v>0</v>
      </c>
      <c r="D15" s="27">
        <f t="shared" si="0"/>
        <v>277319000</v>
      </c>
      <c r="E15" s="27">
        <v>277319000</v>
      </c>
      <c r="F15" s="27">
        <v>10000000</v>
      </c>
      <c r="G15" s="9">
        <v>2026300000</v>
      </c>
    </row>
    <row r="16" spans="1:7" ht="34.5" customHeight="1">
      <c r="A16" s="31" t="s">
        <v>150</v>
      </c>
      <c r="B16" s="27">
        <v>5894933000</v>
      </c>
      <c r="C16" s="27">
        <v>5459065000</v>
      </c>
      <c r="D16" s="27">
        <f t="shared" si="0"/>
        <v>434176000</v>
      </c>
      <c r="E16" s="27">
        <v>5893241000</v>
      </c>
      <c r="F16" s="27">
        <v>1692000</v>
      </c>
      <c r="G16" s="9">
        <v>796692000</v>
      </c>
    </row>
    <row r="17" spans="1:7" ht="34.5" customHeight="1">
      <c r="A17" s="31" t="s">
        <v>151</v>
      </c>
      <c r="B17" s="27">
        <v>25413000</v>
      </c>
      <c r="C17" s="27">
        <v>25051000</v>
      </c>
      <c r="D17" s="27">
        <f t="shared" si="0"/>
        <v>306000</v>
      </c>
      <c r="E17" s="27">
        <v>25357000</v>
      </c>
      <c r="F17" s="27">
        <v>56000</v>
      </c>
      <c r="G17" s="9">
        <v>393000</v>
      </c>
    </row>
    <row r="18" spans="1:7" ht="34.5" customHeight="1">
      <c r="A18" s="31" t="s">
        <v>152</v>
      </c>
      <c r="B18" s="27">
        <v>40865240000</v>
      </c>
      <c r="C18" s="27">
        <v>37648527000</v>
      </c>
      <c r="D18" s="27">
        <f t="shared" si="0"/>
        <v>3211713000</v>
      </c>
      <c r="E18" s="27">
        <v>40860240000</v>
      </c>
      <c r="F18" s="27">
        <v>5000000</v>
      </c>
      <c r="G18" s="9">
        <v>236200000</v>
      </c>
    </row>
    <row r="19" spans="1:7" ht="34.5" customHeight="1">
      <c r="A19" s="31" t="s">
        <v>153</v>
      </c>
      <c r="B19" s="27">
        <v>445047000</v>
      </c>
      <c r="C19" s="27">
        <v>424199000</v>
      </c>
      <c r="D19" s="27">
        <f t="shared" si="0"/>
        <v>19848000</v>
      </c>
      <c r="E19" s="27">
        <v>444047000</v>
      </c>
      <c r="F19" s="27">
        <v>1000000</v>
      </c>
      <c r="G19" s="9">
        <v>4000000</v>
      </c>
    </row>
    <row r="20" spans="1:7" ht="34.5" customHeight="1">
      <c r="A20" s="31" t="s">
        <v>154</v>
      </c>
      <c r="B20" s="27">
        <v>504191000</v>
      </c>
      <c r="C20" s="27">
        <v>489045000</v>
      </c>
      <c r="D20" s="27">
        <f t="shared" si="0"/>
        <v>13646000</v>
      </c>
      <c r="E20" s="27">
        <v>502691000</v>
      </c>
      <c r="F20" s="27">
        <v>1500000</v>
      </c>
      <c r="G20" s="9">
        <v>4500000</v>
      </c>
    </row>
    <row r="21" spans="1:7" ht="34.5" customHeight="1">
      <c r="A21" s="31" t="s">
        <v>155</v>
      </c>
      <c r="B21" s="27">
        <v>4767487000</v>
      </c>
      <c r="C21" s="27">
        <v>2058487000</v>
      </c>
      <c r="D21" s="27">
        <f t="shared" si="0"/>
        <v>2704000000</v>
      </c>
      <c r="E21" s="27">
        <v>4762487000</v>
      </c>
      <c r="F21" s="27">
        <v>5000000</v>
      </c>
      <c r="G21" s="9">
        <v>76000000</v>
      </c>
    </row>
    <row r="22" spans="1:7" ht="34.5" customHeight="1">
      <c r="A22" s="31" t="s">
        <v>156</v>
      </c>
      <c r="B22" s="27">
        <v>667313000</v>
      </c>
      <c r="C22" s="27">
        <v>0</v>
      </c>
      <c r="D22" s="27">
        <f t="shared" si="0"/>
        <v>1217936000</v>
      </c>
      <c r="E22" s="27">
        <v>1217936000</v>
      </c>
      <c r="F22" s="27">
        <v>10000000</v>
      </c>
      <c r="G22" s="9">
        <v>330000000</v>
      </c>
    </row>
    <row r="23" spans="1:7" ht="34.5" customHeight="1">
      <c r="A23" s="31" t="s">
        <v>157</v>
      </c>
      <c r="B23" s="27">
        <v>199973000</v>
      </c>
      <c r="C23" s="27">
        <v>0</v>
      </c>
      <c r="D23" s="27">
        <f t="shared" si="0"/>
        <v>511326000</v>
      </c>
      <c r="E23" s="27">
        <v>511326000</v>
      </c>
      <c r="F23" s="27">
        <v>22000000</v>
      </c>
      <c r="G23" s="9">
        <v>602000000</v>
      </c>
    </row>
    <row r="24" spans="1:7" ht="34.5" customHeight="1">
      <c r="A24" s="31" t="s">
        <v>158</v>
      </c>
      <c r="B24" s="27">
        <v>896163000</v>
      </c>
      <c r="C24" s="27">
        <v>586772000</v>
      </c>
      <c r="D24" s="27">
        <f t="shared" si="0"/>
        <v>304391000</v>
      </c>
      <c r="E24" s="27">
        <v>891163000</v>
      </c>
      <c r="F24" s="27">
        <v>5000000</v>
      </c>
      <c r="G24" s="9">
        <v>15000000</v>
      </c>
    </row>
    <row r="25" spans="1:7" ht="34.5" customHeight="1">
      <c r="A25" s="31" t="s">
        <v>159</v>
      </c>
      <c r="B25" s="27">
        <v>72109000</v>
      </c>
      <c r="C25" s="27">
        <v>0</v>
      </c>
      <c r="D25" s="27">
        <f t="shared" si="0"/>
        <v>84441000</v>
      </c>
      <c r="E25" s="27">
        <v>84441000</v>
      </c>
      <c r="F25" s="27">
        <v>20000000</v>
      </c>
      <c r="G25" s="9">
        <v>320020000</v>
      </c>
    </row>
    <row r="26" spans="1:7" ht="34.5" customHeight="1">
      <c r="A26" s="31" t="s">
        <v>160</v>
      </c>
      <c r="B26" s="27">
        <v>47980000</v>
      </c>
      <c r="C26" s="27">
        <v>0</v>
      </c>
      <c r="D26" s="27">
        <f t="shared" si="0"/>
        <v>67600000</v>
      </c>
      <c r="E26" s="27">
        <v>67600000</v>
      </c>
      <c r="F26" s="27">
        <v>10000000</v>
      </c>
      <c r="G26" s="9">
        <v>70100000</v>
      </c>
    </row>
    <row r="27" spans="1:7" ht="34.5" customHeight="1">
      <c r="A27" s="31" t="s">
        <v>161</v>
      </c>
      <c r="B27" s="27">
        <v>706853000</v>
      </c>
      <c r="C27" s="27">
        <v>0</v>
      </c>
      <c r="D27" s="27">
        <f t="shared" si="0"/>
        <v>619872000</v>
      </c>
      <c r="E27" s="27">
        <v>619872000</v>
      </c>
      <c r="F27" s="27">
        <v>86981000</v>
      </c>
      <c r="G27" s="9">
        <v>176981000</v>
      </c>
    </row>
    <row r="28" spans="1:7" ht="34.5" customHeight="1">
      <c r="A28" s="31" t="s">
        <v>162</v>
      </c>
      <c r="B28" s="27">
        <v>163185000</v>
      </c>
      <c r="C28" s="27">
        <v>0</v>
      </c>
      <c r="D28" s="27">
        <f t="shared" si="0"/>
        <v>231487000</v>
      </c>
      <c r="E28" s="27">
        <v>231487000</v>
      </c>
      <c r="F28" s="27">
        <v>20000000</v>
      </c>
      <c r="G28" s="9">
        <v>470000000</v>
      </c>
    </row>
    <row r="29" spans="1:7" ht="34.5" customHeight="1">
      <c r="A29" s="31" t="s">
        <v>163</v>
      </c>
      <c r="B29" s="27">
        <v>2329308000</v>
      </c>
      <c r="C29" s="27">
        <v>2039953000</v>
      </c>
      <c r="D29" s="27">
        <f t="shared" si="0"/>
        <v>289355000</v>
      </c>
      <c r="E29" s="27">
        <v>2329308000</v>
      </c>
      <c r="F29" s="27">
        <v>0</v>
      </c>
      <c r="G29" s="9">
        <v>15000000</v>
      </c>
    </row>
    <row r="30" spans="1:7" ht="34.5" customHeight="1">
      <c r="A30" s="31" t="s">
        <v>164</v>
      </c>
      <c r="B30" s="27">
        <v>604098000</v>
      </c>
      <c r="C30" s="27">
        <v>593053000</v>
      </c>
      <c r="D30" s="27">
        <f t="shared" si="0"/>
        <v>10045000</v>
      </c>
      <c r="E30" s="27">
        <v>603098000</v>
      </c>
      <c r="F30" s="27">
        <v>1000000</v>
      </c>
      <c r="G30" s="9">
        <v>11000000</v>
      </c>
    </row>
    <row r="31" spans="1:7" ht="34.5" customHeight="1">
      <c r="A31" s="31" t="s">
        <v>165</v>
      </c>
      <c r="B31" s="27">
        <v>108705000</v>
      </c>
      <c r="C31" s="27">
        <v>106150000</v>
      </c>
      <c r="D31" s="27">
        <f t="shared" si="0"/>
        <v>1145000</v>
      </c>
      <c r="E31" s="27">
        <v>107295000</v>
      </c>
      <c r="F31" s="27">
        <v>1410000</v>
      </c>
      <c r="G31" s="9">
        <v>2820000</v>
      </c>
    </row>
    <row r="32" spans="1:7" ht="34.5" customHeight="1">
      <c r="A32" s="31" t="s">
        <v>166</v>
      </c>
      <c r="B32" s="27">
        <v>50451000</v>
      </c>
      <c r="C32" s="27">
        <v>0</v>
      </c>
      <c r="D32" s="27">
        <f t="shared" si="0"/>
        <v>50451000</v>
      </c>
      <c r="E32" s="27">
        <v>50451000</v>
      </c>
      <c r="F32" s="27">
        <v>1500000</v>
      </c>
      <c r="G32" s="9">
        <v>1500000</v>
      </c>
    </row>
    <row r="33" spans="1:7" ht="34.5" customHeight="1">
      <c r="A33" s="31" t="s">
        <v>167</v>
      </c>
      <c r="B33" s="27">
        <v>45194000</v>
      </c>
      <c r="C33" s="27">
        <v>45068000</v>
      </c>
      <c r="D33" s="27">
        <f t="shared" si="0"/>
        <v>126000</v>
      </c>
      <c r="E33" s="27">
        <v>45194000</v>
      </c>
      <c r="F33" s="27">
        <v>0</v>
      </c>
      <c r="G33" s="9">
        <v>3000000</v>
      </c>
    </row>
    <row r="34" spans="1:7" ht="34.5" customHeight="1">
      <c r="A34" s="31" t="s">
        <v>168</v>
      </c>
      <c r="B34" s="27">
        <v>3180154000</v>
      </c>
      <c r="C34" s="27">
        <v>1194844000</v>
      </c>
      <c r="D34" s="27">
        <f t="shared" si="0"/>
        <v>1975310000</v>
      </c>
      <c r="E34" s="27">
        <v>3170154000</v>
      </c>
      <c r="F34" s="27">
        <v>10000000</v>
      </c>
      <c r="G34" s="9">
        <v>2215800000</v>
      </c>
    </row>
    <row r="35" spans="1:7" ht="34.5" customHeight="1">
      <c r="A35" s="31" t="s">
        <v>169</v>
      </c>
      <c r="B35" s="27">
        <v>37784000</v>
      </c>
      <c r="C35" s="27">
        <v>0</v>
      </c>
      <c r="D35" s="27">
        <f t="shared" si="0"/>
        <v>88025000</v>
      </c>
      <c r="E35" s="27">
        <v>88025000</v>
      </c>
      <c r="F35" s="27">
        <v>2000000</v>
      </c>
      <c r="G35" s="9">
        <v>107000000</v>
      </c>
    </row>
    <row r="36" spans="1:7" ht="34.5" customHeight="1">
      <c r="A36" s="31" t="s">
        <v>170</v>
      </c>
      <c r="B36" s="27">
        <v>445533000</v>
      </c>
      <c r="C36" s="27">
        <v>433305000</v>
      </c>
      <c r="D36" s="27">
        <f t="shared" si="0"/>
        <v>10828000</v>
      </c>
      <c r="E36" s="27">
        <v>444133000</v>
      </c>
      <c r="F36" s="27">
        <v>1400000</v>
      </c>
      <c r="G36" s="9">
        <v>4400000</v>
      </c>
    </row>
    <row r="37" spans="1:7" ht="34.5" customHeight="1">
      <c r="A37" s="31" t="s">
        <v>171</v>
      </c>
      <c r="B37" s="27">
        <v>62836000</v>
      </c>
      <c r="C37" s="27">
        <v>60359000</v>
      </c>
      <c r="D37" s="27">
        <f t="shared" si="0"/>
        <v>2227000</v>
      </c>
      <c r="E37" s="27">
        <v>62586000</v>
      </c>
      <c r="F37" s="27">
        <v>250000</v>
      </c>
      <c r="G37" s="9">
        <v>550000</v>
      </c>
    </row>
    <row r="38" spans="1:7" ht="34.5" customHeight="1">
      <c r="A38" s="31" t="s">
        <v>172</v>
      </c>
      <c r="B38" s="27">
        <v>108827000</v>
      </c>
      <c r="C38" s="27">
        <v>103967000</v>
      </c>
      <c r="D38" s="27">
        <f t="shared" si="0"/>
        <v>4522000</v>
      </c>
      <c r="E38" s="27">
        <v>108489000</v>
      </c>
      <c r="F38" s="27">
        <v>338000</v>
      </c>
      <c r="G38" s="9">
        <v>676000</v>
      </c>
    </row>
    <row r="39" spans="1:7" ht="34.5" customHeight="1">
      <c r="A39" s="31" t="s">
        <v>173</v>
      </c>
      <c r="B39" s="27">
        <v>146387000</v>
      </c>
      <c r="C39" s="27">
        <v>138240000</v>
      </c>
      <c r="D39" s="27">
        <f t="shared" si="0"/>
        <v>7019000</v>
      </c>
      <c r="E39" s="27">
        <v>145259000</v>
      </c>
      <c r="F39" s="27">
        <v>1128000</v>
      </c>
      <c r="G39" s="9">
        <v>2256000</v>
      </c>
    </row>
    <row r="40" spans="1:7" ht="34.5" customHeight="1">
      <c r="A40" s="31" t="s">
        <v>174</v>
      </c>
      <c r="B40" s="27">
        <v>107485000</v>
      </c>
      <c r="C40" s="27">
        <v>106688000</v>
      </c>
      <c r="D40" s="27">
        <f t="shared" si="0"/>
        <v>459000</v>
      </c>
      <c r="E40" s="27">
        <v>107147000</v>
      </c>
      <c r="F40" s="27">
        <v>338000</v>
      </c>
      <c r="G40" s="9">
        <v>676000</v>
      </c>
    </row>
    <row r="41" spans="1:7" ht="34.5" customHeight="1">
      <c r="A41" s="31" t="s">
        <v>175</v>
      </c>
      <c r="B41" s="27">
        <v>22584602000</v>
      </c>
      <c r="C41" s="27">
        <v>21562602000</v>
      </c>
      <c r="D41" s="27">
        <f t="shared" si="0"/>
        <v>1017000000</v>
      </c>
      <c r="E41" s="27">
        <v>22579602000</v>
      </c>
      <c r="F41" s="27">
        <v>5000000</v>
      </c>
      <c r="G41" s="9">
        <v>156000000</v>
      </c>
    </row>
    <row r="42" spans="1:7" ht="34.5" customHeight="1">
      <c r="A42" s="31" t="s">
        <v>176</v>
      </c>
      <c r="B42" s="27">
        <v>4841000</v>
      </c>
      <c r="C42" s="27">
        <v>4771000</v>
      </c>
      <c r="D42" s="27">
        <f t="shared" si="0"/>
        <v>70000</v>
      </c>
      <c r="E42" s="27">
        <v>4841000</v>
      </c>
      <c r="F42" s="27">
        <v>0</v>
      </c>
      <c r="G42" s="9">
        <v>0</v>
      </c>
    </row>
    <row r="43" spans="1:7" ht="34.5" customHeight="1">
      <c r="A43" s="31" t="s">
        <v>177</v>
      </c>
      <c r="B43" s="27">
        <v>213591000</v>
      </c>
      <c r="C43" s="27">
        <v>54591000</v>
      </c>
      <c r="D43" s="27">
        <f t="shared" si="0"/>
        <v>157000000</v>
      </c>
      <c r="E43" s="27">
        <v>211591000</v>
      </c>
      <c r="F43" s="27">
        <v>2000000</v>
      </c>
      <c r="G43" s="9">
        <v>19000000</v>
      </c>
    </row>
    <row r="44" spans="1:7" ht="34.5" customHeight="1">
      <c r="A44" s="31" t="s">
        <v>178</v>
      </c>
      <c r="B44" s="27">
        <v>25320000</v>
      </c>
      <c r="C44" s="27">
        <v>23944000</v>
      </c>
      <c r="D44" s="27">
        <f t="shared" si="0"/>
        <v>76000</v>
      </c>
      <c r="E44" s="27">
        <v>24020000</v>
      </c>
      <c r="F44" s="27">
        <v>1300000</v>
      </c>
      <c r="G44" s="9">
        <v>2500000</v>
      </c>
    </row>
    <row r="45" spans="1:7" ht="34.5" customHeight="1">
      <c r="A45" s="31" t="s">
        <v>179</v>
      </c>
      <c r="B45" s="27">
        <v>198573000</v>
      </c>
      <c r="C45" s="27">
        <v>198022000</v>
      </c>
      <c r="D45" s="27">
        <f t="shared" si="0"/>
        <v>551000</v>
      </c>
      <c r="E45" s="27">
        <v>198573000</v>
      </c>
      <c r="F45" s="27">
        <v>0</v>
      </c>
      <c r="G45" s="9">
        <v>25000000</v>
      </c>
    </row>
    <row r="46" spans="1:7" ht="34.5" customHeight="1">
      <c r="A46" s="31" t="s">
        <v>180</v>
      </c>
      <c r="B46" s="27">
        <v>7352000</v>
      </c>
      <c r="C46" s="27">
        <v>7006000</v>
      </c>
      <c r="D46" s="27">
        <f t="shared" si="0"/>
        <v>246000</v>
      </c>
      <c r="E46" s="27">
        <v>7252000</v>
      </c>
      <c r="F46" s="27">
        <v>100000</v>
      </c>
      <c r="G46" s="9">
        <v>200000</v>
      </c>
    </row>
    <row r="47" spans="1:7" ht="34.5" customHeight="1">
      <c r="A47" s="31" t="s">
        <v>181</v>
      </c>
      <c r="B47" s="27">
        <v>456644000</v>
      </c>
      <c r="C47" s="27">
        <v>159644000</v>
      </c>
      <c r="D47" s="27">
        <f t="shared" si="0"/>
        <v>277000000</v>
      </c>
      <c r="E47" s="27">
        <v>436644000</v>
      </c>
      <c r="F47" s="27">
        <v>20000000</v>
      </c>
      <c r="G47" s="9">
        <v>160000000</v>
      </c>
    </row>
    <row r="48" spans="1:7" ht="34.5" customHeight="1">
      <c r="A48" s="31" t="s">
        <v>182</v>
      </c>
      <c r="B48" s="27">
        <v>42381000</v>
      </c>
      <c r="C48" s="27">
        <v>34881000</v>
      </c>
      <c r="D48" s="27">
        <f t="shared" si="0"/>
        <v>7500000</v>
      </c>
      <c r="E48" s="27">
        <v>42381000</v>
      </c>
      <c r="F48" s="27">
        <v>0</v>
      </c>
      <c r="G48" s="9">
        <v>550000000</v>
      </c>
    </row>
    <row r="49" spans="1:7" ht="34.5" customHeight="1">
      <c r="A49" s="31" t="s">
        <v>183</v>
      </c>
      <c r="B49" s="27">
        <v>17473000</v>
      </c>
      <c r="C49" s="27">
        <v>10485000</v>
      </c>
      <c r="D49" s="27">
        <f t="shared" si="0"/>
        <v>3988000</v>
      </c>
      <c r="E49" s="27">
        <v>14473000</v>
      </c>
      <c r="F49" s="27">
        <v>3000000</v>
      </c>
      <c r="G49" s="9">
        <v>10000000</v>
      </c>
    </row>
    <row r="50" spans="1:7" ht="34.5" customHeight="1">
      <c r="A50" s="31" t="s">
        <v>184</v>
      </c>
      <c r="B50" s="27">
        <v>28104000</v>
      </c>
      <c r="C50" s="27">
        <v>26453000</v>
      </c>
      <c r="D50" s="27">
        <f t="shared" si="0"/>
        <v>1351000</v>
      </c>
      <c r="E50" s="27">
        <v>27804000</v>
      </c>
      <c r="F50" s="27">
        <v>300000</v>
      </c>
      <c r="G50" s="9">
        <v>900000</v>
      </c>
    </row>
    <row r="51" spans="1:7" ht="34.5" customHeight="1" thickBot="1">
      <c r="A51" s="32" t="s">
        <v>185</v>
      </c>
      <c r="B51" s="29">
        <v>315666000</v>
      </c>
      <c r="C51" s="29">
        <v>298666000</v>
      </c>
      <c r="D51" s="29">
        <f t="shared" si="0"/>
        <v>17000000</v>
      </c>
      <c r="E51" s="29">
        <v>315666000</v>
      </c>
      <c r="F51" s="29">
        <v>0</v>
      </c>
      <c r="G51" s="10">
        <v>10000000</v>
      </c>
    </row>
    <row r="52" ht="15" customHeight="1" thickBot="1"/>
    <row r="53" spans="1:7" ht="34.5" customHeight="1">
      <c r="A53" s="11" t="s">
        <v>10</v>
      </c>
      <c r="B53" s="12">
        <v>87358804000</v>
      </c>
      <c r="C53" s="13">
        <v>73934818000</v>
      </c>
      <c r="D53" s="14">
        <f>E53-C53</f>
        <v>14790810000</v>
      </c>
      <c r="E53" s="14">
        <v>88725628000</v>
      </c>
      <c r="F53" s="15">
        <v>260293000</v>
      </c>
      <c r="G53" s="12">
        <v>11289271000</v>
      </c>
    </row>
    <row r="54" spans="1:7" ht="34.5" customHeight="1">
      <c r="A54" s="16" t="s">
        <v>136</v>
      </c>
      <c r="B54" s="17">
        <v>51749995000</v>
      </c>
      <c r="C54" s="18">
        <v>48169702000</v>
      </c>
      <c r="D54" s="19">
        <f>E54-C54</f>
        <v>3580293000</v>
      </c>
      <c r="E54" s="19">
        <v>51749995000</v>
      </c>
      <c r="F54" s="20">
        <v>0</v>
      </c>
      <c r="G54" s="17">
        <v>3052689000</v>
      </c>
    </row>
    <row r="55" spans="1:7" ht="34.5" customHeight="1" thickBot="1">
      <c r="A55" s="21" t="s">
        <v>11</v>
      </c>
      <c r="B55" s="22">
        <f aca="true" t="shared" si="1" ref="B55:G55">B54+B53</f>
        <v>139108799000</v>
      </c>
      <c r="C55" s="23">
        <f t="shared" si="1"/>
        <v>122104520000</v>
      </c>
      <c r="D55" s="24">
        <f t="shared" si="1"/>
        <v>18371103000</v>
      </c>
      <c r="E55" s="24">
        <f t="shared" si="1"/>
        <v>140475623000</v>
      </c>
      <c r="F55" s="25">
        <f t="shared" si="1"/>
        <v>260293000</v>
      </c>
      <c r="G55" s="22">
        <f t="shared" si="1"/>
        <v>14341960000</v>
      </c>
    </row>
  </sheetData>
  <sheetProtection/>
  <mergeCells count="12">
    <mergeCell ref="F6:G6"/>
    <mergeCell ref="C7:C8"/>
    <mergeCell ref="D7:D8"/>
    <mergeCell ref="E7:E8"/>
    <mergeCell ref="F7:F8"/>
    <mergeCell ref="G7:G8"/>
    <mergeCell ref="A2:G2"/>
    <mergeCell ref="A3:G3"/>
    <mergeCell ref="A5:A8"/>
    <mergeCell ref="B5:G5"/>
    <mergeCell ref="B6:B8"/>
    <mergeCell ref="C6:E6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2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zoomScale="75" zoomScaleNormal="75" workbookViewId="0" topLeftCell="A1">
      <selection activeCell="A3" sqref="A3:G3"/>
    </sheetView>
  </sheetViews>
  <sheetFormatPr defaultColWidth="9.00390625" defaultRowHeight="15" customHeight="1"/>
  <cols>
    <col min="1" max="1" width="59.75390625" style="3" customWidth="1"/>
    <col min="2" max="7" width="23.75390625" style="3" bestFit="1" customWidth="1"/>
    <col min="8" max="251" width="9.125" style="3" bestFit="1" customWidth="1"/>
  </cols>
  <sheetData>
    <row r="1" spans="1:253" ht="15">
      <c r="A1"/>
      <c r="B1"/>
      <c r="C1" s="5"/>
      <c r="D1" s="5"/>
      <c r="E1" s="5"/>
      <c r="F1" s="5"/>
      <c r="G1" s="5"/>
      <c r="H1" s="5"/>
      <c r="I1" s="5"/>
      <c r="IR1" s="3"/>
      <c r="IS1" s="3"/>
    </row>
    <row r="2" spans="1:7" ht="19.5" customHeight="1">
      <c r="A2" s="55" t="s">
        <v>199</v>
      </c>
      <c r="B2" s="55" t="s">
        <v>0</v>
      </c>
      <c r="C2" s="55" t="s">
        <v>0</v>
      </c>
      <c r="D2" s="55" t="s">
        <v>0</v>
      </c>
      <c r="E2" s="55" t="s">
        <v>0</v>
      </c>
      <c r="F2" s="55" t="s">
        <v>0</v>
      </c>
      <c r="G2" s="55" t="s">
        <v>0</v>
      </c>
    </row>
    <row r="3" spans="1:7" ht="23.25" customHeight="1">
      <c r="A3" s="55" t="s">
        <v>186</v>
      </c>
      <c r="B3" s="55"/>
      <c r="C3" s="55"/>
      <c r="D3" s="55"/>
      <c r="E3" s="55"/>
      <c r="F3" s="55"/>
      <c r="G3" s="55"/>
    </row>
    <row r="4" spans="1:7" s="7" customFormat="1" ht="18" customHeight="1" thickBot="1">
      <c r="A4" s="6" t="s">
        <v>0</v>
      </c>
      <c r="B4" s="6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26" t="s">
        <v>200</v>
      </c>
    </row>
    <row r="5" spans="1:7" s="7" customFormat="1" ht="19.5" customHeight="1" thickBot="1">
      <c r="A5" s="46" t="s">
        <v>0</v>
      </c>
      <c r="B5" s="62">
        <v>2021</v>
      </c>
      <c r="C5" s="63" t="s">
        <v>0</v>
      </c>
      <c r="D5" s="63" t="s">
        <v>0</v>
      </c>
      <c r="E5" s="63" t="s">
        <v>0</v>
      </c>
      <c r="F5" s="63" t="s">
        <v>0</v>
      </c>
      <c r="G5" s="64" t="s">
        <v>0</v>
      </c>
    </row>
    <row r="6" spans="1:7" s="7" customFormat="1" ht="19.5" customHeight="1" thickBot="1">
      <c r="A6" s="65" t="s">
        <v>1</v>
      </c>
      <c r="B6" s="58" t="s">
        <v>2</v>
      </c>
      <c r="C6" s="69" t="s">
        <v>3</v>
      </c>
      <c r="D6" s="70" t="s">
        <v>0</v>
      </c>
      <c r="E6" s="71" t="s">
        <v>0</v>
      </c>
      <c r="F6" s="60" t="s">
        <v>4</v>
      </c>
      <c r="G6" s="72" t="s">
        <v>0</v>
      </c>
    </row>
    <row r="7" spans="1:7" s="7" customFormat="1" ht="19.5" customHeight="1">
      <c r="A7" s="66" t="s">
        <v>0</v>
      </c>
      <c r="B7" s="68" t="s">
        <v>0</v>
      </c>
      <c r="C7" s="73" t="s">
        <v>5</v>
      </c>
      <c r="D7" s="56" t="s">
        <v>6</v>
      </c>
      <c r="E7" s="58" t="s">
        <v>7</v>
      </c>
      <c r="F7" s="60" t="s">
        <v>8</v>
      </c>
      <c r="G7" s="58" t="s">
        <v>9</v>
      </c>
    </row>
    <row r="8" spans="1:7" s="7" customFormat="1" ht="19.5" customHeight="1" thickBot="1">
      <c r="A8" s="67" t="s">
        <v>0</v>
      </c>
      <c r="B8" s="59" t="s">
        <v>0</v>
      </c>
      <c r="C8" s="74" t="s">
        <v>0</v>
      </c>
      <c r="D8" s="57" t="s">
        <v>0</v>
      </c>
      <c r="E8" s="59" t="s">
        <v>0</v>
      </c>
      <c r="F8" s="61" t="s">
        <v>0</v>
      </c>
      <c r="G8" s="59" t="s">
        <v>0</v>
      </c>
    </row>
    <row r="9" spans="1:7" ht="24.75" customHeight="1">
      <c r="A9" s="30" t="s">
        <v>188</v>
      </c>
      <c r="B9" s="28">
        <v>224213000</v>
      </c>
      <c r="C9" s="28">
        <v>65000000</v>
      </c>
      <c r="D9" s="28">
        <f aca="true" t="shared" si="0" ref="D9:D19">E9-C9</f>
        <v>159213000</v>
      </c>
      <c r="E9" s="28">
        <v>224213000</v>
      </c>
      <c r="F9" s="28">
        <v>0</v>
      </c>
      <c r="G9" s="8">
        <v>0</v>
      </c>
    </row>
    <row r="10" spans="1:7" ht="24.75" customHeight="1">
      <c r="A10" s="31" t="s">
        <v>189</v>
      </c>
      <c r="B10" s="27">
        <v>5900000000</v>
      </c>
      <c r="C10" s="27">
        <v>0</v>
      </c>
      <c r="D10" s="27">
        <f t="shared" si="0"/>
        <v>5900000000</v>
      </c>
      <c r="E10" s="27">
        <v>5900000000</v>
      </c>
      <c r="F10" s="27">
        <v>0</v>
      </c>
      <c r="G10" s="9">
        <v>1100000000</v>
      </c>
    </row>
    <row r="11" spans="1:7" ht="24.75" customHeight="1">
      <c r="A11" s="31" t="s">
        <v>190</v>
      </c>
      <c r="B11" s="27">
        <v>408650000</v>
      </c>
      <c r="C11" s="27">
        <v>0</v>
      </c>
      <c r="D11" s="27">
        <f t="shared" si="0"/>
        <v>408650000</v>
      </c>
      <c r="E11" s="27">
        <v>408650000</v>
      </c>
      <c r="F11" s="27">
        <v>0</v>
      </c>
      <c r="G11" s="9">
        <v>408650000</v>
      </c>
    </row>
    <row r="12" spans="1:7" ht="42.75" customHeight="1">
      <c r="A12" s="31" t="s">
        <v>191</v>
      </c>
      <c r="B12" s="27">
        <v>924000000</v>
      </c>
      <c r="C12" s="27">
        <v>0</v>
      </c>
      <c r="D12" s="27">
        <f t="shared" si="0"/>
        <v>924000000</v>
      </c>
      <c r="E12" s="27">
        <v>924000000</v>
      </c>
      <c r="F12" s="27">
        <v>0</v>
      </c>
      <c r="G12" s="9">
        <v>924000000</v>
      </c>
    </row>
    <row r="13" spans="1:7" ht="24.75" customHeight="1">
      <c r="A13" s="31" t="s">
        <v>192</v>
      </c>
      <c r="B13" s="27">
        <v>323052000</v>
      </c>
      <c r="C13" s="27">
        <v>0</v>
      </c>
      <c r="D13" s="27">
        <f t="shared" si="0"/>
        <v>323052000</v>
      </c>
      <c r="E13" s="27">
        <v>323052000</v>
      </c>
      <c r="F13" s="27">
        <v>0</v>
      </c>
      <c r="G13" s="9">
        <v>137000000</v>
      </c>
    </row>
    <row r="14" spans="1:7" ht="24.75" customHeight="1">
      <c r="A14" s="31" t="s">
        <v>193</v>
      </c>
      <c r="B14" s="27">
        <v>150000000</v>
      </c>
      <c r="C14" s="27">
        <v>0</v>
      </c>
      <c r="D14" s="27">
        <f t="shared" si="0"/>
        <v>150000000</v>
      </c>
      <c r="E14" s="27">
        <v>150000000</v>
      </c>
      <c r="F14" s="27">
        <v>0</v>
      </c>
      <c r="G14" s="9">
        <v>20000000</v>
      </c>
    </row>
    <row r="15" spans="1:7" ht="24.75" customHeight="1">
      <c r="A15" s="31" t="s">
        <v>194</v>
      </c>
      <c r="B15" s="27">
        <v>137500000</v>
      </c>
      <c r="C15" s="27">
        <v>0</v>
      </c>
      <c r="D15" s="27">
        <f t="shared" si="0"/>
        <v>137500000</v>
      </c>
      <c r="E15" s="27">
        <v>137500000</v>
      </c>
      <c r="F15" s="27">
        <v>0</v>
      </c>
      <c r="G15" s="9">
        <v>7708506</v>
      </c>
    </row>
    <row r="16" spans="1:7" ht="42.75" customHeight="1">
      <c r="A16" s="31" t="s">
        <v>195</v>
      </c>
      <c r="B16" s="27">
        <v>55988000</v>
      </c>
      <c r="C16" s="27">
        <v>44850000</v>
      </c>
      <c r="D16" s="27">
        <f t="shared" si="0"/>
        <v>11138000</v>
      </c>
      <c r="E16" s="27">
        <v>55988000</v>
      </c>
      <c r="F16" s="27">
        <v>0</v>
      </c>
      <c r="G16" s="9">
        <v>5000000</v>
      </c>
    </row>
    <row r="17" spans="1:7" ht="24.75" customHeight="1">
      <c r="A17" s="31" t="s">
        <v>196</v>
      </c>
      <c r="B17" s="27">
        <v>58980000</v>
      </c>
      <c r="C17" s="27">
        <v>58922000</v>
      </c>
      <c r="D17" s="27">
        <f t="shared" si="0"/>
        <v>58000</v>
      </c>
      <c r="E17" s="27">
        <v>58980000</v>
      </c>
      <c r="F17" s="27">
        <v>0</v>
      </c>
      <c r="G17" s="9">
        <v>0</v>
      </c>
    </row>
    <row r="18" spans="1:7" ht="24.75" customHeight="1">
      <c r="A18" s="31" t="s">
        <v>197</v>
      </c>
      <c r="B18" s="27">
        <v>184570000</v>
      </c>
      <c r="C18" s="27">
        <v>0</v>
      </c>
      <c r="D18" s="27">
        <f t="shared" si="0"/>
        <v>184570000</v>
      </c>
      <c r="E18" s="27">
        <v>184570000</v>
      </c>
      <c r="F18" s="27">
        <v>0</v>
      </c>
      <c r="G18" s="9">
        <v>20000000</v>
      </c>
    </row>
    <row r="19" spans="1:7" ht="42.75" customHeight="1" thickBot="1">
      <c r="A19" s="32" t="s">
        <v>198</v>
      </c>
      <c r="B19" s="29">
        <v>69303000</v>
      </c>
      <c r="C19" s="29">
        <v>0</v>
      </c>
      <c r="D19" s="29">
        <f t="shared" si="0"/>
        <v>69303000</v>
      </c>
      <c r="E19" s="29">
        <v>69303000</v>
      </c>
      <c r="F19" s="29">
        <v>0</v>
      </c>
      <c r="G19" s="10">
        <v>0</v>
      </c>
    </row>
    <row r="21" spans="1:7" ht="24.75" customHeight="1" thickBot="1">
      <c r="A21" s="41" t="s">
        <v>187</v>
      </c>
      <c r="B21" s="42">
        <v>8436256000</v>
      </c>
      <c r="C21" s="43">
        <v>168772000</v>
      </c>
      <c r="D21" s="44"/>
      <c r="E21" s="44">
        <v>8436256000</v>
      </c>
      <c r="F21" s="45">
        <v>0</v>
      </c>
      <c r="G21" s="42">
        <v>2622358506</v>
      </c>
    </row>
  </sheetData>
  <sheetProtection/>
  <mergeCells count="12">
    <mergeCell ref="F6:G6"/>
    <mergeCell ref="C7:C8"/>
    <mergeCell ref="D7:D8"/>
    <mergeCell ref="E7:E8"/>
    <mergeCell ref="F7:F8"/>
    <mergeCell ref="G7:G8"/>
    <mergeCell ref="A2:G2"/>
    <mergeCell ref="A3:G3"/>
    <mergeCell ref="B5:G5"/>
    <mergeCell ref="A6:A8"/>
    <mergeCell ref="B6:B8"/>
    <mergeCell ref="C6:E6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zoomScale="75" zoomScaleNormal="75" workbookViewId="0" topLeftCell="A1">
      <selection activeCell="A3" sqref="A3:G3"/>
    </sheetView>
  </sheetViews>
  <sheetFormatPr defaultColWidth="9.00390625" defaultRowHeight="15" customHeight="1"/>
  <cols>
    <col min="1" max="1" width="63.25390625" style="3" customWidth="1"/>
    <col min="2" max="7" width="23.75390625" style="3" bestFit="1" customWidth="1"/>
    <col min="8" max="251" width="9.125" style="3" bestFit="1" customWidth="1"/>
  </cols>
  <sheetData>
    <row r="1" spans="1:253" ht="15">
      <c r="A1"/>
      <c r="B1"/>
      <c r="C1" s="5"/>
      <c r="D1" s="5"/>
      <c r="E1" s="5"/>
      <c r="F1" s="5"/>
      <c r="G1" s="5"/>
      <c r="H1" s="5"/>
      <c r="I1" s="5"/>
      <c r="IR1" s="3"/>
      <c r="IS1" s="3"/>
    </row>
    <row r="2" spans="1:7" ht="19.5" customHeight="1">
      <c r="A2" s="55" t="s">
        <v>199</v>
      </c>
      <c r="B2" s="55" t="s">
        <v>0</v>
      </c>
      <c r="C2" s="55" t="s">
        <v>0</v>
      </c>
      <c r="D2" s="55" t="s">
        <v>0</v>
      </c>
      <c r="E2" s="55" t="s">
        <v>0</v>
      </c>
      <c r="F2" s="55" t="s">
        <v>0</v>
      </c>
      <c r="G2" s="55" t="s">
        <v>0</v>
      </c>
    </row>
    <row r="3" spans="1:7" ht="23.25" customHeight="1">
      <c r="A3" s="55" t="s">
        <v>186</v>
      </c>
      <c r="B3" s="55"/>
      <c r="C3" s="55"/>
      <c r="D3" s="55"/>
      <c r="E3" s="55"/>
      <c r="F3" s="55"/>
      <c r="G3" s="55"/>
    </row>
    <row r="4" spans="1:7" s="7" customFormat="1" ht="18" customHeight="1" thickBot="1">
      <c r="A4" s="6" t="s">
        <v>0</v>
      </c>
      <c r="B4" s="6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26" t="s">
        <v>200</v>
      </c>
    </row>
    <row r="5" spans="1:7" s="7" customFormat="1" ht="19.5" customHeight="1" thickBot="1">
      <c r="A5" s="46" t="s">
        <v>0</v>
      </c>
      <c r="B5" s="62">
        <v>2022</v>
      </c>
      <c r="C5" s="63" t="s">
        <v>0</v>
      </c>
      <c r="D5" s="63" t="s">
        <v>0</v>
      </c>
      <c r="E5" s="63" t="s">
        <v>0</v>
      </c>
      <c r="F5" s="63" t="s">
        <v>0</v>
      </c>
      <c r="G5" s="64" t="s">
        <v>0</v>
      </c>
    </row>
    <row r="6" spans="1:7" s="7" customFormat="1" ht="19.5" customHeight="1" thickBot="1">
      <c r="A6" s="65" t="s">
        <v>1</v>
      </c>
      <c r="B6" s="58" t="s">
        <v>2</v>
      </c>
      <c r="C6" s="69" t="s">
        <v>3</v>
      </c>
      <c r="D6" s="70" t="s">
        <v>0</v>
      </c>
      <c r="E6" s="71" t="s">
        <v>0</v>
      </c>
      <c r="F6" s="60" t="s">
        <v>4</v>
      </c>
      <c r="G6" s="72" t="s">
        <v>0</v>
      </c>
    </row>
    <row r="7" spans="1:7" s="7" customFormat="1" ht="19.5" customHeight="1">
      <c r="A7" s="66" t="s">
        <v>0</v>
      </c>
      <c r="B7" s="68" t="s">
        <v>0</v>
      </c>
      <c r="C7" s="73" t="s">
        <v>5</v>
      </c>
      <c r="D7" s="56" t="s">
        <v>6</v>
      </c>
      <c r="E7" s="58" t="s">
        <v>7</v>
      </c>
      <c r="F7" s="60" t="s">
        <v>8</v>
      </c>
      <c r="G7" s="58" t="s">
        <v>9</v>
      </c>
    </row>
    <row r="8" spans="1:7" s="7" customFormat="1" ht="19.5" customHeight="1" thickBot="1">
      <c r="A8" s="67" t="s">
        <v>0</v>
      </c>
      <c r="B8" s="59" t="s">
        <v>0</v>
      </c>
      <c r="C8" s="74" t="s">
        <v>0</v>
      </c>
      <c r="D8" s="57" t="s">
        <v>0</v>
      </c>
      <c r="E8" s="59" t="s">
        <v>0</v>
      </c>
      <c r="F8" s="61" t="s">
        <v>0</v>
      </c>
      <c r="G8" s="59" t="s">
        <v>0</v>
      </c>
    </row>
    <row r="9" spans="1:7" ht="24.75" customHeight="1">
      <c r="A9" s="30" t="s">
        <v>188</v>
      </c>
      <c r="B9" s="28">
        <v>235719000</v>
      </c>
      <c r="C9" s="28">
        <v>65115000</v>
      </c>
      <c r="D9" s="28">
        <f aca="true" t="shared" si="0" ref="D9:D19">E9-C9</f>
        <v>170604000</v>
      </c>
      <c r="E9" s="28">
        <v>235719000</v>
      </c>
      <c r="F9" s="28">
        <v>0</v>
      </c>
      <c r="G9" s="8">
        <v>0</v>
      </c>
    </row>
    <row r="10" spans="1:7" ht="24.75" customHeight="1">
      <c r="A10" s="31" t="s">
        <v>189</v>
      </c>
      <c r="B10" s="27">
        <v>6619000000</v>
      </c>
      <c r="C10" s="27">
        <v>0</v>
      </c>
      <c r="D10" s="27">
        <f t="shared" si="0"/>
        <v>6619000000</v>
      </c>
      <c r="E10" s="27">
        <v>6619000000</v>
      </c>
      <c r="F10" s="27">
        <v>0</v>
      </c>
      <c r="G10" s="9">
        <v>1200000000</v>
      </c>
    </row>
    <row r="11" spans="1:7" ht="24.75" customHeight="1">
      <c r="A11" s="31" t="s">
        <v>190</v>
      </c>
      <c r="B11" s="27">
        <v>421320000</v>
      </c>
      <c r="C11" s="27">
        <v>0</v>
      </c>
      <c r="D11" s="27">
        <f t="shared" si="0"/>
        <v>421320000</v>
      </c>
      <c r="E11" s="27">
        <v>421320000</v>
      </c>
      <c r="F11" s="27">
        <v>0</v>
      </c>
      <c r="G11" s="9">
        <v>421320000</v>
      </c>
    </row>
    <row r="12" spans="1:7" ht="42.75" customHeight="1">
      <c r="A12" s="31" t="s">
        <v>191</v>
      </c>
      <c r="B12" s="27">
        <v>970410000</v>
      </c>
      <c r="C12" s="27">
        <v>0</v>
      </c>
      <c r="D12" s="27">
        <f t="shared" si="0"/>
        <v>970410000</v>
      </c>
      <c r="E12" s="27">
        <v>970410000</v>
      </c>
      <c r="F12" s="27">
        <v>0</v>
      </c>
      <c r="G12" s="9">
        <v>970410000</v>
      </c>
    </row>
    <row r="13" spans="1:7" ht="24.75" customHeight="1">
      <c r="A13" s="31" t="s">
        <v>192</v>
      </c>
      <c r="B13" s="27">
        <v>340659000</v>
      </c>
      <c r="C13" s="27">
        <v>0</v>
      </c>
      <c r="D13" s="27">
        <f t="shared" si="0"/>
        <v>340659000</v>
      </c>
      <c r="E13" s="27">
        <v>340659000</v>
      </c>
      <c r="F13" s="27">
        <v>0</v>
      </c>
      <c r="G13" s="9">
        <v>144000000</v>
      </c>
    </row>
    <row r="14" spans="1:7" ht="24.75" customHeight="1">
      <c r="A14" s="31" t="s">
        <v>193</v>
      </c>
      <c r="B14" s="27">
        <v>165000000</v>
      </c>
      <c r="C14" s="27">
        <v>0</v>
      </c>
      <c r="D14" s="27">
        <f t="shared" si="0"/>
        <v>165000000</v>
      </c>
      <c r="E14" s="27">
        <v>165000000</v>
      </c>
      <c r="F14" s="27">
        <v>0</v>
      </c>
      <c r="G14" s="9">
        <v>20000000</v>
      </c>
    </row>
    <row r="15" spans="1:7" ht="24.75" customHeight="1">
      <c r="A15" s="31" t="s">
        <v>194</v>
      </c>
      <c r="B15" s="27">
        <v>153000000</v>
      </c>
      <c r="C15" s="27">
        <v>0</v>
      </c>
      <c r="D15" s="27">
        <f t="shared" si="0"/>
        <v>153000000</v>
      </c>
      <c r="E15" s="27">
        <v>153000000</v>
      </c>
      <c r="F15" s="27">
        <v>0</v>
      </c>
      <c r="G15" s="9">
        <v>7708506</v>
      </c>
    </row>
    <row r="16" spans="1:7" ht="42.75" customHeight="1">
      <c r="A16" s="31" t="s">
        <v>195</v>
      </c>
      <c r="B16" s="27">
        <v>58828000</v>
      </c>
      <c r="C16" s="27">
        <v>47375000</v>
      </c>
      <c r="D16" s="27">
        <f t="shared" si="0"/>
        <v>11453000</v>
      </c>
      <c r="E16" s="27">
        <v>58828000</v>
      </c>
      <c r="F16" s="27">
        <v>0</v>
      </c>
      <c r="G16" s="9">
        <v>5500000</v>
      </c>
    </row>
    <row r="17" spans="1:7" ht="24.75" customHeight="1">
      <c r="A17" s="31" t="s">
        <v>196</v>
      </c>
      <c r="B17" s="27">
        <v>61712000</v>
      </c>
      <c r="C17" s="27">
        <v>61648000</v>
      </c>
      <c r="D17" s="27">
        <f t="shared" si="0"/>
        <v>64000</v>
      </c>
      <c r="E17" s="27">
        <v>61712000</v>
      </c>
      <c r="F17" s="27">
        <v>0</v>
      </c>
      <c r="G17" s="9">
        <v>0</v>
      </c>
    </row>
    <row r="18" spans="1:7" ht="24.75" customHeight="1">
      <c r="A18" s="31" t="s">
        <v>197</v>
      </c>
      <c r="B18" s="27">
        <v>158367000</v>
      </c>
      <c r="C18" s="27">
        <v>0</v>
      </c>
      <c r="D18" s="27">
        <f t="shared" si="0"/>
        <v>158367000</v>
      </c>
      <c r="E18" s="27">
        <v>158367000</v>
      </c>
      <c r="F18" s="27">
        <v>0</v>
      </c>
      <c r="G18" s="9">
        <v>25000000</v>
      </c>
    </row>
    <row r="19" spans="1:7" ht="42.75" customHeight="1" thickBot="1">
      <c r="A19" s="32" t="s">
        <v>198</v>
      </c>
      <c r="B19" s="29">
        <v>83163000</v>
      </c>
      <c r="C19" s="29">
        <v>0</v>
      </c>
      <c r="D19" s="29">
        <f t="shared" si="0"/>
        <v>83163600</v>
      </c>
      <c r="E19" s="29">
        <v>83163600</v>
      </c>
      <c r="F19" s="29">
        <v>0</v>
      </c>
      <c r="G19" s="10">
        <v>0</v>
      </c>
    </row>
    <row r="21" spans="1:7" ht="24.75" customHeight="1" thickBot="1">
      <c r="A21" s="41" t="s">
        <v>187</v>
      </c>
      <c r="B21" s="42">
        <v>9267178000</v>
      </c>
      <c r="C21" s="43">
        <v>174138000</v>
      </c>
      <c r="D21" s="44"/>
      <c r="E21" s="44">
        <v>9267178600</v>
      </c>
      <c r="F21" s="45">
        <v>0</v>
      </c>
      <c r="G21" s="42">
        <v>2793938506</v>
      </c>
    </row>
  </sheetData>
  <sheetProtection/>
  <mergeCells count="12">
    <mergeCell ref="F6:G6"/>
    <mergeCell ref="C7:C8"/>
    <mergeCell ref="D7:D8"/>
    <mergeCell ref="E7:E8"/>
    <mergeCell ref="F7:F8"/>
    <mergeCell ref="G7:G8"/>
    <mergeCell ref="A2:G2"/>
    <mergeCell ref="A3:G3"/>
    <mergeCell ref="B5:G5"/>
    <mergeCell ref="A6:A8"/>
    <mergeCell ref="B6:B8"/>
    <mergeCell ref="C6:E6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zoomScale="75" zoomScaleNormal="75" workbookViewId="0" topLeftCell="A1">
      <selection activeCell="A3" sqref="A3:G3"/>
    </sheetView>
  </sheetViews>
  <sheetFormatPr defaultColWidth="9.00390625" defaultRowHeight="15" customHeight="1"/>
  <cols>
    <col min="1" max="1" width="61.50390625" style="3" customWidth="1"/>
    <col min="2" max="7" width="23.75390625" style="3" bestFit="1" customWidth="1"/>
    <col min="8" max="251" width="9.125" style="3" bestFit="1" customWidth="1"/>
  </cols>
  <sheetData>
    <row r="1" spans="1:253" ht="15">
      <c r="A1"/>
      <c r="B1"/>
      <c r="C1" s="5"/>
      <c r="D1" s="5"/>
      <c r="E1" s="5"/>
      <c r="F1" s="5"/>
      <c r="G1" s="5"/>
      <c r="H1" s="5"/>
      <c r="I1" s="5"/>
      <c r="IR1" s="3"/>
      <c r="IS1" s="3"/>
    </row>
    <row r="2" spans="1:7" ht="19.5" customHeight="1">
      <c r="A2" s="55" t="s">
        <v>199</v>
      </c>
      <c r="B2" s="55" t="s">
        <v>0</v>
      </c>
      <c r="C2" s="55" t="s">
        <v>0</v>
      </c>
      <c r="D2" s="55" t="s">
        <v>0</v>
      </c>
      <c r="E2" s="55" t="s">
        <v>0</v>
      </c>
      <c r="F2" s="55" t="s">
        <v>0</v>
      </c>
      <c r="G2" s="55" t="s">
        <v>0</v>
      </c>
    </row>
    <row r="3" spans="1:7" ht="23.25" customHeight="1">
      <c r="A3" s="55" t="s">
        <v>186</v>
      </c>
      <c r="B3" s="55"/>
      <c r="C3" s="55"/>
      <c r="D3" s="55"/>
      <c r="E3" s="55"/>
      <c r="F3" s="55"/>
      <c r="G3" s="55"/>
    </row>
    <row r="4" spans="1:7" s="7" customFormat="1" ht="18" customHeight="1" thickBot="1">
      <c r="A4" s="6" t="s">
        <v>0</v>
      </c>
      <c r="B4" s="6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26" t="s">
        <v>200</v>
      </c>
    </row>
    <row r="5" spans="1:7" s="7" customFormat="1" ht="19.5" customHeight="1" thickBot="1">
      <c r="A5" s="46" t="s">
        <v>0</v>
      </c>
      <c r="B5" s="62">
        <v>2023</v>
      </c>
      <c r="C5" s="63" t="s">
        <v>0</v>
      </c>
      <c r="D5" s="63" t="s">
        <v>0</v>
      </c>
      <c r="E5" s="63" t="s">
        <v>0</v>
      </c>
      <c r="F5" s="63" t="s">
        <v>0</v>
      </c>
      <c r="G5" s="64" t="s">
        <v>0</v>
      </c>
    </row>
    <row r="6" spans="1:7" s="7" customFormat="1" ht="19.5" customHeight="1" thickBot="1">
      <c r="A6" s="65" t="s">
        <v>1</v>
      </c>
      <c r="B6" s="58" t="s">
        <v>2</v>
      </c>
      <c r="C6" s="69" t="s">
        <v>3</v>
      </c>
      <c r="D6" s="70" t="s">
        <v>0</v>
      </c>
      <c r="E6" s="71" t="s">
        <v>0</v>
      </c>
      <c r="F6" s="60" t="s">
        <v>4</v>
      </c>
      <c r="G6" s="72" t="s">
        <v>0</v>
      </c>
    </row>
    <row r="7" spans="1:7" s="7" customFormat="1" ht="19.5" customHeight="1">
      <c r="A7" s="66" t="s">
        <v>0</v>
      </c>
      <c r="B7" s="68" t="s">
        <v>0</v>
      </c>
      <c r="C7" s="73" t="s">
        <v>5</v>
      </c>
      <c r="D7" s="56" t="s">
        <v>6</v>
      </c>
      <c r="E7" s="58" t="s">
        <v>7</v>
      </c>
      <c r="F7" s="60" t="s">
        <v>8</v>
      </c>
      <c r="G7" s="58" t="s">
        <v>9</v>
      </c>
    </row>
    <row r="8" spans="1:7" s="7" customFormat="1" ht="19.5" customHeight="1" thickBot="1">
      <c r="A8" s="67" t="s">
        <v>0</v>
      </c>
      <c r="B8" s="59" t="s">
        <v>0</v>
      </c>
      <c r="C8" s="74" t="s">
        <v>0</v>
      </c>
      <c r="D8" s="57" t="s">
        <v>0</v>
      </c>
      <c r="E8" s="59" t="s">
        <v>0</v>
      </c>
      <c r="F8" s="61" t="s">
        <v>0</v>
      </c>
      <c r="G8" s="59" t="s">
        <v>0</v>
      </c>
    </row>
    <row r="9" spans="1:7" ht="24.75" customHeight="1">
      <c r="A9" s="30" t="s">
        <v>188</v>
      </c>
      <c r="B9" s="28">
        <v>265056000</v>
      </c>
      <c r="C9" s="28">
        <v>64520000</v>
      </c>
      <c r="D9" s="28">
        <f aca="true" t="shared" si="0" ref="D9:D19">E9-C9</f>
        <v>200536000</v>
      </c>
      <c r="E9" s="28">
        <v>265056000</v>
      </c>
      <c r="F9" s="28">
        <v>0</v>
      </c>
      <c r="G9" s="8">
        <v>0</v>
      </c>
    </row>
    <row r="10" spans="1:7" ht="24.75" customHeight="1">
      <c r="A10" s="31" t="s">
        <v>189</v>
      </c>
      <c r="B10" s="27">
        <v>7381000000</v>
      </c>
      <c r="C10" s="27">
        <v>0</v>
      </c>
      <c r="D10" s="27">
        <f t="shared" si="0"/>
        <v>7381000000</v>
      </c>
      <c r="E10" s="27">
        <v>7381000000</v>
      </c>
      <c r="F10" s="27">
        <v>0</v>
      </c>
      <c r="G10" s="9">
        <v>1300000000</v>
      </c>
    </row>
    <row r="11" spans="1:7" ht="24.75" customHeight="1">
      <c r="A11" s="31" t="s">
        <v>190</v>
      </c>
      <c r="B11" s="27">
        <v>431130000</v>
      </c>
      <c r="C11" s="27">
        <v>0</v>
      </c>
      <c r="D11" s="27">
        <f t="shared" si="0"/>
        <v>431130000</v>
      </c>
      <c r="E11" s="27">
        <v>431130000</v>
      </c>
      <c r="F11" s="27">
        <v>0</v>
      </c>
      <c r="G11" s="9">
        <v>431130000</v>
      </c>
    </row>
    <row r="12" spans="1:7" ht="42.75" customHeight="1">
      <c r="A12" s="31" t="s">
        <v>191</v>
      </c>
      <c r="B12" s="27">
        <v>1019069000</v>
      </c>
      <c r="C12" s="27">
        <v>0</v>
      </c>
      <c r="D12" s="27">
        <f t="shared" si="0"/>
        <v>1019069000</v>
      </c>
      <c r="E12" s="27">
        <v>1019069000</v>
      </c>
      <c r="F12" s="27">
        <v>0</v>
      </c>
      <c r="G12" s="9">
        <v>1019069000</v>
      </c>
    </row>
    <row r="13" spans="1:7" ht="24.75" customHeight="1">
      <c r="A13" s="31" t="s">
        <v>192</v>
      </c>
      <c r="B13" s="27">
        <v>356870000</v>
      </c>
      <c r="C13" s="27">
        <v>0</v>
      </c>
      <c r="D13" s="27">
        <f t="shared" si="0"/>
        <v>356870000</v>
      </c>
      <c r="E13" s="27">
        <v>356870000</v>
      </c>
      <c r="F13" s="27">
        <v>0</v>
      </c>
      <c r="G13" s="9">
        <v>152000000</v>
      </c>
    </row>
    <row r="14" spans="1:7" ht="24.75" customHeight="1">
      <c r="A14" s="31" t="s">
        <v>193</v>
      </c>
      <c r="B14" s="27">
        <v>180000000</v>
      </c>
      <c r="C14" s="27">
        <v>0</v>
      </c>
      <c r="D14" s="27">
        <f t="shared" si="0"/>
        <v>180000000</v>
      </c>
      <c r="E14" s="27">
        <v>180000000</v>
      </c>
      <c r="F14" s="27">
        <v>0</v>
      </c>
      <c r="G14" s="9">
        <v>20000000</v>
      </c>
    </row>
    <row r="15" spans="1:7" ht="24.75" customHeight="1">
      <c r="A15" s="31" t="s">
        <v>194</v>
      </c>
      <c r="B15" s="27">
        <v>170000000</v>
      </c>
      <c r="C15" s="27">
        <v>0</v>
      </c>
      <c r="D15" s="27">
        <f t="shared" si="0"/>
        <v>170000000</v>
      </c>
      <c r="E15" s="27">
        <v>170000000</v>
      </c>
      <c r="F15" s="27">
        <v>0</v>
      </c>
      <c r="G15" s="9">
        <v>7708506</v>
      </c>
    </row>
    <row r="16" spans="1:7" ht="42.75" customHeight="1">
      <c r="A16" s="31" t="s">
        <v>195</v>
      </c>
      <c r="B16" s="27">
        <v>62951000</v>
      </c>
      <c r="C16" s="27">
        <v>50500000</v>
      </c>
      <c r="D16" s="27">
        <f t="shared" si="0"/>
        <v>12451000</v>
      </c>
      <c r="E16" s="27">
        <v>62951000</v>
      </c>
      <c r="F16" s="27">
        <v>0</v>
      </c>
      <c r="G16" s="9">
        <v>6000000</v>
      </c>
    </row>
    <row r="17" spans="1:7" ht="24.75" customHeight="1">
      <c r="A17" s="31" t="s">
        <v>196</v>
      </c>
      <c r="B17" s="27">
        <v>64300000</v>
      </c>
      <c r="C17" s="27">
        <v>64230000</v>
      </c>
      <c r="D17" s="27">
        <f t="shared" si="0"/>
        <v>70000</v>
      </c>
      <c r="E17" s="27">
        <v>64300000</v>
      </c>
      <c r="F17" s="27">
        <v>0</v>
      </c>
      <c r="G17" s="9">
        <v>0</v>
      </c>
    </row>
    <row r="18" spans="1:7" ht="24.75" customHeight="1">
      <c r="A18" s="31" t="s">
        <v>197</v>
      </c>
      <c r="B18" s="27">
        <v>163326000</v>
      </c>
      <c r="C18" s="27">
        <v>0</v>
      </c>
      <c r="D18" s="27">
        <f t="shared" si="0"/>
        <v>163326000</v>
      </c>
      <c r="E18" s="27">
        <v>163326000</v>
      </c>
      <c r="F18" s="27">
        <v>0</v>
      </c>
      <c r="G18" s="9">
        <v>25000000</v>
      </c>
    </row>
    <row r="19" spans="1:7" ht="42.75" customHeight="1" thickBot="1">
      <c r="A19" s="32" t="s">
        <v>198</v>
      </c>
      <c r="B19" s="29">
        <v>83163000</v>
      </c>
      <c r="C19" s="29">
        <v>0</v>
      </c>
      <c r="D19" s="29">
        <f t="shared" si="0"/>
        <v>83163600</v>
      </c>
      <c r="E19" s="29">
        <v>83163600</v>
      </c>
      <c r="F19" s="29">
        <v>0</v>
      </c>
      <c r="G19" s="10">
        <v>0</v>
      </c>
    </row>
    <row r="21" spans="1:7" ht="24.75" customHeight="1" thickBot="1">
      <c r="A21" s="41" t="s">
        <v>187</v>
      </c>
      <c r="B21" s="42">
        <v>10176865000</v>
      </c>
      <c r="C21" s="43">
        <v>179250000</v>
      </c>
      <c r="D21" s="44"/>
      <c r="E21" s="44">
        <v>10176865600</v>
      </c>
      <c r="F21" s="45">
        <v>0</v>
      </c>
      <c r="G21" s="42">
        <v>2960907506</v>
      </c>
    </row>
  </sheetData>
  <sheetProtection/>
  <mergeCells count="12">
    <mergeCell ref="F6:G6"/>
    <mergeCell ref="C7:C8"/>
    <mergeCell ref="D7:D8"/>
    <mergeCell ref="E7:E8"/>
    <mergeCell ref="F7:F8"/>
    <mergeCell ref="G7:G8"/>
    <mergeCell ref="A2:G2"/>
    <mergeCell ref="A3:G3"/>
    <mergeCell ref="B5:G5"/>
    <mergeCell ref="A6:A8"/>
    <mergeCell ref="B6:B8"/>
    <mergeCell ref="C6:E6"/>
  </mergeCells>
  <printOptions horizontalCentered="1" verticalCentered="1"/>
  <pageMargins left="0.31496062992125984" right="0.31496062992125984" top="0.3937007874015748" bottom="0.5905511811023623" header="0.2755905511811024" footer="0.3937007874015748"/>
  <pageSetup firstPageNumber="1" useFirstPageNumber="1"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</cp:lastModifiedBy>
  <cp:lastPrinted>2021-01-01T15:54:49Z</cp:lastPrinted>
  <dcterms:created xsi:type="dcterms:W3CDTF">2020-10-16T19:09:59Z</dcterms:created>
  <dcterms:modified xsi:type="dcterms:W3CDTF">2021-01-01T15:55:09Z</dcterms:modified>
  <cp:category/>
  <cp:version/>
  <cp:contentType/>
  <cp:contentStatus/>
</cp:coreProperties>
</file>