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-2023" sheetId="1" r:id="rId1"/>
    <sheet name="IIA-2024" sheetId="2" r:id="rId2"/>
    <sheet name="IIA-2025" sheetId="3" r:id="rId3"/>
    <sheet name="IIB-2023" sheetId="4" r:id="rId4"/>
    <sheet name="IIB-2024" sheetId="5" r:id="rId5"/>
    <sheet name="IIB-2025" sheetId="6" r:id="rId6"/>
    <sheet name="III-2023" sheetId="7" r:id="rId7"/>
    <sheet name="III-2024" sheetId="8" r:id="rId8"/>
    <sheet name="III-2025" sheetId="9" r:id="rId9"/>
  </sheets>
  <definedNames>
    <definedName name="Asama" localSheetId="1">'IIA-2024'!#REF!</definedName>
    <definedName name="Asama" localSheetId="2">'IIA-2025'!#REF!</definedName>
    <definedName name="Asama" localSheetId="4">'IIB-2024'!#REF!</definedName>
    <definedName name="Asama" localSheetId="5">'IIB-2025'!#REF!</definedName>
    <definedName name="Asama" localSheetId="7">'III-2024'!#REF!</definedName>
    <definedName name="Asama" localSheetId="8">'III-2025'!#REF!</definedName>
    <definedName name="Asama">'IIA-2023'!#REF!</definedName>
    <definedName name="AsamaAd" localSheetId="1">'IIA-2024'!#REF!</definedName>
    <definedName name="AsamaAd" localSheetId="2">'IIA-2025'!#REF!</definedName>
    <definedName name="AsamaAd" localSheetId="4">'IIB-2024'!#REF!</definedName>
    <definedName name="AsamaAd" localSheetId="5">'IIB-2025'!#REF!</definedName>
    <definedName name="AsamaAd" localSheetId="7">'III-2024'!#REF!</definedName>
    <definedName name="AsamaAd" localSheetId="8">'III-2025'!#REF!</definedName>
    <definedName name="AsamaAd">'IIA-2023'!#REF!</definedName>
    <definedName name="BaslaSatir" localSheetId="1">'IIA-2024'!$B$9</definedName>
    <definedName name="BaslaSatir" localSheetId="2">'IIA-2025'!$B$9</definedName>
    <definedName name="BaslaSatir" localSheetId="4">'IIB-2024'!$B$9</definedName>
    <definedName name="BaslaSatir" localSheetId="5">'IIB-2025'!$B$8</definedName>
    <definedName name="BaslaSatir" localSheetId="7">'III-2024'!$B$9</definedName>
    <definedName name="BaslaSatir" localSheetId="8">'III-2025'!$A$9</definedName>
    <definedName name="BaslaSatir">'IIA-2023'!$B$12</definedName>
    <definedName name="ButceYil" localSheetId="1">'IIA-2024'!#REF!</definedName>
    <definedName name="ButceYil" localSheetId="2">'IIA-2025'!#REF!</definedName>
    <definedName name="ButceYil" localSheetId="4">'IIB-2024'!#REF!</definedName>
    <definedName name="ButceYil" localSheetId="5">'IIB-2025'!#REF!</definedName>
    <definedName name="ButceYil" localSheetId="7">'III-2024'!#REF!</definedName>
    <definedName name="ButceYil" localSheetId="8">'III-2025'!#REF!</definedName>
    <definedName name="ButceYil">'IIA-2023'!#REF!</definedName>
    <definedName name="Fark" localSheetId="1">'IIA-2024'!#REF!</definedName>
    <definedName name="Fark" localSheetId="2">'IIA-2025'!#REF!</definedName>
    <definedName name="Fark" localSheetId="4">'IIB-2024'!#REF!</definedName>
    <definedName name="Fark" localSheetId="5">'IIB-2025'!#REF!</definedName>
    <definedName name="Fark" localSheetId="7">'III-2024'!#REF!</definedName>
    <definedName name="Fark" localSheetId="8">'III-2025'!#REF!</definedName>
    <definedName name="Fark">'IIA-2023'!#REF!</definedName>
    <definedName name="FormatSatir" localSheetId="1">'IIA-2024'!#REF!</definedName>
    <definedName name="FormatSatir" localSheetId="2">'IIA-2025'!#REF!</definedName>
    <definedName name="FormatSatir" localSheetId="4">'IIB-2024'!#REF!</definedName>
    <definedName name="FormatSatir" localSheetId="5">'IIB-2025'!#REF!</definedName>
    <definedName name="FormatSatir" localSheetId="7">'III-2024'!#REF!</definedName>
    <definedName name="FormatSatir" localSheetId="8">'III-2025'!#REF!</definedName>
    <definedName name="FormatSatir">'IIA-2023'!#REF!</definedName>
    <definedName name="KurumAdi" localSheetId="1">'IIA-2024'!#REF!</definedName>
    <definedName name="KurumAdi" localSheetId="2">'IIA-2025'!#REF!</definedName>
    <definedName name="KurumAdi" localSheetId="4">'IIB-2024'!#REF!</definedName>
    <definedName name="KurumAdi" localSheetId="5">'IIB-2025'!#REF!</definedName>
    <definedName name="KurumAdi" localSheetId="7">'III-2024'!#REF!</definedName>
    <definedName name="KurumAdi" localSheetId="8">'III-2025'!#REF!</definedName>
    <definedName name="KurumAdi">'IIA-2023'!#REF!</definedName>
    <definedName name="KurumTur" localSheetId="1">'IIA-2024'!#REF!</definedName>
    <definedName name="KurumTur" localSheetId="2">'IIA-2025'!#REF!</definedName>
    <definedName name="KurumTur" localSheetId="4">'IIB-2024'!#REF!</definedName>
    <definedName name="KurumTur" localSheetId="5">'IIB-2025'!#REF!</definedName>
    <definedName name="KurumTur" localSheetId="7">'III-2024'!#REF!</definedName>
    <definedName name="KurumTur" localSheetId="8">'III-2025'!#REF!</definedName>
    <definedName name="KurumTur">'IIA-2023'!#REF!</definedName>
    <definedName name="ToplamSatir" localSheetId="1">'IIA-2024'!#REF!</definedName>
    <definedName name="ToplamSatir" localSheetId="2">'IIA-2025'!#REF!</definedName>
    <definedName name="ToplamSatir" localSheetId="4">'IIB-2024'!#REF!</definedName>
    <definedName name="ToplamSatir" localSheetId="5">'IIB-2025'!#REF!</definedName>
    <definedName name="ToplamSatir" localSheetId="7">'III-2024'!#REF!</definedName>
    <definedName name="ToplamSatir" localSheetId="8">'III-2025'!#REF!</definedName>
    <definedName name="ToplamSatir">'IIA-2023'!#REF!</definedName>
    <definedName name="_xlnm.Print_Area" localSheetId="0">'IIA-2023'!$B$1:$H$143</definedName>
    <definedName name="_xlnm.Print_Area" localSheetId="1">'IIA-2024'!$B$1:$H$140</definedName>
    <definedName name="_xlnm.Print_Area" localSheetId="2">'IIA-2025'!$B$1:$H$140</definedName>
    <definedName name="_xlnm.Print_Area" localSheetId="3">'IIB-2023'!$B$1:$H$56</definedName>
    <definedName name="_xlnm.Print_Area" localSheetId="4">'IIB-2024'!$B$1:$H$55</definedName>
    <definedName name="_xlnm.Print_Area" localSheetId="5">'IIB-2025'!$B$1:$H$54</definedName>
    <definedName name="_xlnm.Print_Area" localSheetId="6">'III-2023'!$B$1:$H$20</definedName>
    <definedName name="_xlnm.Print_Area" localSheetId="7">'III-2024'!$B$1:$H$20</definedName>
    <definedName name="_xlnm.Print_Titles" localSheetId="0">'IIA-2023'!$8:$11</definedName>
    <definedName name="_xlnm.Print_Titles" localSheetId="1">'IIA-2024'!$5:$8</definedName>
    <definedName name="_xlnm.Print_Titles" localSheetId="2">'IIA-2025'!$5:$8</definedName>
    <definedName name="_xlnm.Print_Titles" localSheetId="3">'IIB-2023'!$6:$9</definedName>
    <definedName name="_xlnm.Print_Titles" localSheetId="4">'IIB-2024'!$5:$8</definedName>
  </definedNames>
  <calcPr fullCalcOnLoad="1"/>
</workbook>
</file>

<file path=xl/sharedStrings.xml><?xml version="1.0" encoding="utf-8"?>
<sst xmlns="http://schemas.openxmlformats.org/spreadsheetml/2006/main" count="950" uniqueCount="203">
  <si>
    <t/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</si>
  <si>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</si>
  <si>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</si>
  <si>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</si>
  <si>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</si>
  <si>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</si>
  <si>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</si>
  <si>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</si>
  <si>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</si>
  <si>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</si>
  <si>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ÖZEL BÜTÇELİ DİĞER KURUMLAR</t>
  </si>
  <si>
    <t>ÖZEL BÜTÇELİ KURUMLAR TOPLAMI</t>
  </si>
  <si>
    <t>ÖZEL BÜTÇELİ KURUMLAR - YÜKSEKÖĞRETİM</t>
  </si>
  <si>
    <t>YÜKSEKÖĞRETİM KURULU</t>
  </si>
  <si>
    <t xml:space="preserve">ANKARA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</si>
  <si>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</si>
  <si>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</si>
  <si>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</si>
  <si>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</si>
  <si>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</si>
  <si>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</si>
  <si>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</si>
  <si>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</si>
  <si>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</si>
  <si>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</si>
  <si>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</si>
  <si>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</si>
  <si>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</si>
  <si>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</si>
  <si>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</si>
  <si>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</si>
  <si>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ÇUKUROVA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</si>
  <si>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</si>
  <si>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</si>
  <si>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</si>
  <si>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</si>
  <si>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</si>
  <si>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</si>
  <si>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</si>
  <si>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</si>
  <si>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</si>
  <si>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</si>
  <si>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</si>
  <si>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</si>
  <si>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</si>
  <si>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</si>
  <si>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</si>
  <si>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</si>
  <si>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</si>
  <si>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</si>
  <si>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</si>
  <si>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</si>
  <si>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</si>
  <si>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</si>
  <si>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</si>
  <si>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</si>
  <si>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</si>
  <si>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</si>
  <si>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</si>
  <si>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</si>
  <si>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</si>
  <si>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</si>
  <si>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</si>
  <si>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</si>
  <si>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</si>
  <si>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</si>
  <si>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</si>
  <si>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</si>
  <si>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</si>
  <si>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</si>
  <si>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</si>
  <si>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</si>
  <si>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</si>
  <si>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</si>
  <si>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</si>
  <si>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</si>
  <si>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</si>
  <si>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</si>
  <si>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</si>
  <si>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</si>
  <si>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</si>
  <si>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</si>
  <si>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</si>
  <si>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</si>
  <si>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</si>
  <si>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</si>
  <si>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</si>
  <si>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</si>
  <si>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</si>
  <si>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</si>
  <si>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</si>
  <si>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</si>
  <si>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</si>
  <si>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</si>
  <si>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</si>
  <si>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</si>
  <si>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</si>
  <si>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</si>
  <si>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</si>
  <si>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</si>
  <si>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</si>
  <si>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</si>
  <si>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</si>
  <si>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</si>
  <si>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</si>
  <si>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</si>
  <si>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</si>
  <si>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</si>
  <si>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</si>
  <si>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</si>
  <si>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</si>
  <si>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</si>
  <si>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</si>
  <si>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</si>
  <si>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</si>
  <si>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</si>
  <si>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</si>
  <si>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</si>
  <si>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</si>
  <si>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</si>
  <si>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</si>
  <si>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</si>
  <si>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</si>
  <si>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</si>
  <si>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</si>
  <si>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</si>
  <si>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</si>
  <si>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</si>
  <si>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</si>
  <si>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</si>
  <si>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</si>
  <si>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</si>
  <si>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</si>
  <si>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</si>
  <si>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</si>
  <si>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</si>
  <si>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</si>
  <si>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</si>
  <si>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 xml:space="preserve">ORTA DOĞU TEKNİK ÜNİVERSİTESİ     </t>
  </si>
  <si>
    <t>SİVAS CUMHURİYET ÜNİVERSİTESİ</t>
  </si>
  <si>
    <t>ONDOKUZ MAYIS ÜNİVERSİTESİ</t>
  </si>
  <si>
    <t>HARRAN ÜNİVERSİTESİ</t>
  </si>
  <si>
    <t>MERSİN ÜNİVERSİTESİ</t>
  </si>
  <si>
    <t>2023-2025 DÖNEMİ BÜTÇE GELİRLERİ</t>
  </si>
  <si>
    <t>TL</t>
  </si>
  <si>
    <t>MERKEZİ YÖNETİM KAPSAMINDAKİ 5018 SAYILI KANUNA EKLİ  (II) SAYILI CETVELDE YER ALAN ÖZEL BÜTÇELİ İDARELER İLE (III) SAYILI CETVELDE YER ALAN DÜZENLEYİCİ VE DENETLEYİCİ KURUMLARIN (2023-2025) DÖNEMİ BÜTÇE GELİR VE NET FİNANSMANLARI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</si>
  <si>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</si>
  <si>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</si>
  <si>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</si>
  <si>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</si>
  <si>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</si>
  <si>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</si>
  <si>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</si>
  <si>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</si>
  <si>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</si>
  <si>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</si>
  <si>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</si>
  <si>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</si>
  <si>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</si>
  <si>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</si>
  <si>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</si>
  <si>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</si>
  <si>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</si>
  <si>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</si>
  <si>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</si>
  <si>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</si>
  <si>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</si>
  <si>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</si>
  <si>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</si>
  <si>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</si>
  <si>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</si>
  <si>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</si>
  <si>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</si>
  <si>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</si>
  <si>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</si>
  <si>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</si>
  <si>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</si>
  <si>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</si>
  <si>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</si>
  <si>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</si>
  <si>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</si>
  <si>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</si>
  <si>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</si>
  <si>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</si>
  <si>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</si>
  <si>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</si>
  <si>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</si>
  <si>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</si>
  <si>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</si>
  <si>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</si>
  <si>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DÜZENLEYİCİ VE DENETLEYİCİ KURUMLAR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</si>
  <si>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</si>
  <si>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</si>
  <si>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</si>
  <si>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</si>
  <si>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</si>
  <si>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</si>
  <si>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</si>
  <si>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</si>
  <si>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</si>
  <si>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</si>
  <si>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</si>
  <si>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DÜZENLEYİCİ ve DENETLEYİCİ KURUMLAR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</si>
</sst>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000"/>
  </numFmts>
  <fonts count="35">
    <font>
      <sz val="10"/>
      <name val="Arial Tur"/>
      <family val="0"/>
    </font>
    <font>
      <b/>
      <sz val="14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21" borderId="6" applyNumberFormat="0" applyAlignment="0" applyProtection="0"/>
    <xf numFmtId="0" fontId="8" fillId="23" borderId="7" applyNumberFormat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8" applyNumberFormat="0" applyFont="0" applyAlignment="0" applyProtection="0"/>
    <xf numFmtId="0" fontId="3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7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143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59.75390625" style="1" customWidth="1"/>
    <col min="3" max="4" width="25.125" style="1" bestFit="1" customWidth="1"/>
    <col min="5" max="5" width="23.125" style="1" bestFit="1" customWidth="1"/>
    <col min="6" max="6" width="25.125" style="1" bestFit="1" customWidth="1"/>
    <col min="7" max="8" width="23.75390625" style="1" bestFit="1" customWidth="1"/>
    <col min="9" max="252" width="9.125" style="1" bestFit="1" customWidth="1"/>
  </cols>
  <sheetData>
    <row r="2" spans="2:254" ht="66.75" customHeight="1">
      <c r="B2" s="44" t="s">
        <v>145</v>
      </c>
      <c r="C2" s="44"/>
      <c r="D2" s="44"/>
      <c r="E2" s="44"/>
      <c r="F2" s="44"/>
      <c r="G2" s="44"/>
      <c r="H2" s="44"/>
      <c r="I2" s="27"/>
      <c r="J2" s="27"/>
      <c r="K2" s="27"/>
      <c r="L2" s="27"/>
      <c r="IS2" s="1"/>
      <c r="IT2" s="1"/>
    </row>
    <row r="5" spans="2:8" ht="19.5" customHeight="1">
      <c r="B5" s="45" t="s">
        <v>143</v>
      </c>
      <c r="C5" s="45" t="s">
        <v>0</v>
      </c>
      <c r="D5" s="45" t="s">
        <v>0</v>
      </c>
      <c r="E5" s="45" t="s">
        <v>0</v>
      </c>
      <c r="F5" s="45" t="s">
        <v>0</v>
      </c>
      <c r="G5" s="45" t="s">
        <v>0</v>
      </c>
      <c r="H5" s="45" t="s">
        <v>0</v>
      </c>
    </row>
    <row r="6" spans="2:8" ht="23.25" customHeight="1">
      <c r="B6" s="45" t="s">
        <v>12</v>
      </c>
      <c r="C6" s="45"/>
      <c r="D6" s="45"/>
      <c r="E6" s="45"/>
      <c r="F6" s="45"/>
      <c r="G6" s="45"/>
      <c r="H6" s="45"/>
    </row>
    <row r="7" spans="2:8" s="3" customFormat="1" ht="18" customHeight="1" thickBot="1"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2" t="s">
        <v>144</v>
      </c>
    </row>
    <row r="8" spans="2:8" s="3" customFormat="1" ht="19.5" customHeight="1" thickBot="1">
      <c r="B8" s="4" t="s">
        <v>0</v>
      </c>
      <c r="C8" s="53">
        <v>2023</v>
      </c>
      <c r="D8" s="54" t="s">
        <v>0</v>
      </c>
      <c r="E8" s="54" t="s">
        <v>0</v>
      </c>
      <c r="F8" s="54" t="s">
        <v>0</v>
      </c>
      <c r="G8" s="54" t="s">
        <v>0</v>
      </c>
      <c r="H8" s="55" t="s">
        <v>0</v>
      </c>
    </row>
    <row r="9" spans="2:8" s="3" customFormat="1" ht="19.5" customHeight="1" thickBot="1">
      <c r="B9" s="56" t="s">
        <v>1</v>
      </c>
      <c r="C9" s="46" t="s">
        <v>2</v>
      </c>
      <c r="D9" s="59" t="s">
        <v>3</v>
      </c>
      <c r="E9" s="60" t="s">
        <v>0</v>
      </c>
      <c r="F9" s="61" t="s">
        <v>0</v>
      </c>
      <c r="G9" s="62" t="s">
        <v>4</v>
      </c>
      <c r="H9" s="63" t="s">
        <v>0</v>
      </c>
    </row>
    <row r="10" spans="2:8" s="3" customFormat="1" ht="19.5" customHeight="1">
      <c r="B10" s="57" t="s">
        <v>0</v>
      </c>
      <c r="C10" s="47" t="s">
        <v>0</v>
      </c>
      <c r="D10" s="51" t="s">
        <v>5</v>
      </c>
      <c r="E10" s="49" t="s">
        <v>6</v>
      </c>
      <c r="F10" s="46" t="s">
        <v>7</v>
      </c>
      <c r="G10" s="62" t="s">
        <v>8</v>
      </c>
      <c r="H10" s="46" t="s">
        <v>9</v>
      </c>
    </row>
    <row r="11" spans="2:8" s="3" customFormat="1" ht="19.5" customHeight="1" thickBot="1">
      <c r="B11" s="58" t="s">
        <v>0</v>
      </c>
      <c r="C11" s="48" t="s">
        <v>0</v>
      </c>
      <c r="D11" s="52" t="s">
        <v>0</v>
      </c>
      <c r="E11" s="50" t="s">
        <v>0</v>
      </c>
      <c r="F11" s="48" t="s">
        <v>0</v>
      </c>
      <c r="G11" s="64" t="s">
        <v>0</v>
      </c>
      <c r="H11" s="48" t="s">
        <v>0</v>
      </c>
    </row>
    <row r="12" spans="2:8" ht="24.75" customHeight="1">
      <c r="B12" s="25" t="s">
        <v>13</v>
      </c>
      <c r="C12" s="24">
        <v>320691000</v>
      </c>
      <c r="D12" s="24">
        <v>311788000</v>
      </c>
      <c r="E12" s="24">
        <f aca="true" t="shared" si="0" ref="E12:E43">F12-D12</f>
        <v>8903000</v>
      </c>
      <c r="F12" s="24">
        <v>320691000</v>
      </c>
      <c r="G12" s="24">
        <v>0</v>
      </c>
      <c r="H12" s="5">
        <v>318186000</v>
      </c>
    </row>
    <row r="13" spans="2:8" ht="24.75" customHeight="1">
      <c r="B13" s="26" t="s">
        <v>14</v>
      </c>
      <c r="C13" s="23">
        <v>3980786000</v>
      </c>
      <c r="D13" s="23">
        <v>3809212000</v>
      </c>
      <c r="E13" s="23">
        <f t="shared" si="0"/>
        <v>171574000</v>
      </c>
      <c r="F13" s="23">
        <v>3980786000</v>
      </c>
      <c r="G13" s="23">
        <v>0</v>
      </c>
      <c r="H13" s="6">
        <v>131743000</v>
      </c>
    </row>
    <row r="14" spans="2:8" ht="24.75" customHeight="1">
      <c r="B14" s="26" t="s">
        <v>138</v>
      </c>
      <c r="C14" s="23">
        <v>2097747000</v>
      </c>
      <c r="D14" s="23">
        <v>1876606000</v>
      </c>
      <c r="E14" s="23">
        <f t="shared" si="0"/>
        <v>221141000</v>
      </c>
      <c r="F14" s="23">
        <v>2097747000</v>
      </c>
      <c r="G14" s="23">
        <v>0</v>
      </c>
      <c r="H14" s="6">
        <v>134627000</v>
      </c>
    </row>
    <row r="15" spans="2:8" ht="24.75" customHeight="1">
      <c r="B15" s="26" t="s">
        <v>15</v>
      </c>
      <c r="C15" s="23">
        <v>3939813000</v>
      </c>
      <c r="D15" s="23">
        <v>3740355000</v>
      </c>
      <c r="E15" s="23">
        <f t="shared" si="0"/>
        <v>199458000</v>
      </c>
      <c r="F15" s="23">
        <v>3939813000</v>
      </c>
      <c r="G15" s="23">
        <v>0</v>
      </c>
      <c r="H15" s="6">
        <v>35107000</v>
      </c>
    </row>
    <row r="16" spans="2:8" ht="24.75" customHeight="1">
      <c r="B16" s="26" t="s">
        <v>16</v>
      </c>
      <c r="C16" s="23">
        <v>3273889000</v>
      </c>
      <c r="D16" s="23">
        <v>3113090000</v>
      </c>
      <c r="E16" s="23">
        <f t="shared" si="0"/>
        <v>160799000</v>
      </c>
      <c r="F16" s="23">
        <v>3273889000</v>
      </c>
      <c r="G16" s="23">
        <v>0</v>
      </c>
      <c r="H16" s="6">
        <v>150052000</v>
      </c>
    </row>
    <row r="17" spans="2:8" ht="24.75" customHeight="1">
      <c r="B17" s="26" t="s">
        <v>17</v>
      </c>
      <c r="C17" s="23">
        <v>4539651000</v>
      </c>
      <c r="D17" s="23">
        <v>4277362000</v>
      </c>
      <c r="E17" s="23">
        <f t="shared" si="0"/>
        <v>262289000</v>
      </c>
      <c r="F17" s="23">
        <v>4539651000</v>
      </c>
      <c r="G17" s="23">
        <v>0</v>
      </c>
      <c r="H17" s="6">
        <v>146432000</v>
      </c>
    </row>
    <row r="18" spans="2:8" ht="24.75" customHeight="1">
      <c r="B18" s="26" t="s">
        <v>18</v>
      </c>
      <c r="C18" s="23">
        <v>1930189000</v>
      </c>
      <c r="D18" s="23">
        <v>1744339000</v>
      </c>
      <c r="E18" s="23">
        <f t="shared" si="0"/>
        <v>185850000</v>
      </c>
      <c r="F18" s="23">
        <v>1930189000</v>
      </c>
      <c r="G18" s="23">
        <v>0</v>
      </c>
      <c r="H18" s="6">
        <v>109014000</v>
      </c>
    </row>
    <row r="19" spans="2:8" ht="24.75" customHeight="1">
      <c r="B19" s="26" t="s">
        <v>19</v>
      </c>
      <c r="C19" s="23">
        <v>1170675000</v>
      </c>
      <c r="D19" s="23">
        <v>1084882000</v>
      </c>
      <c r="E19" s="23">
        <f t="shared" si="0"/>
        <v>85793000</v>
      </c>
      <c r="F19" s="23">
        <v>1170675000</v>
      </c>
      <c r="G19" s="23">
        <v>0</v>
      </c>
      <c r="H19" s="6">
        <v>40958000</v>
      </c>
    </row>
    <row r="20" spans="2:8" ht="24.75" customHeight="1">
      <c r="B20" s="26" t="s">
        <v>20</v>
      </c>
      <c r="C20" s="23">
        <v>2405482000</v>
      </c>
      <c r="D20" s="23">
        <v>2236588000</v>
      </c>
      <c r="E20" s="23">
        <f t="shared" si="0"/>
        <v>168894000</v>
      </c>
      <c r="F20" s="23">
        <v>2405482000</v>
      </c>
      <c r="G20" s="23">
        <v>0</v>
      </c>
      <c r="H20" s="6">
        <v>98769000</v>
      </c>
    </row>
    <row r="21" spans="2:8" ht="24.75" customHeight="1">
      <c r="B21" s="26" t="s">
        <v>21</v>
      </c>
      <c r="C21" s="23">
        <v>1343177000</v>
      </c>
      <c r="D21" s="23">
        <v>1273307000</v>
      </c>
      <c r="E21" s="23">
        <f t="shared" si="0"/>
        <v>69870000</v>
      </c>
      <c r="F21" s="23">
        <v>1343177000</v>
      </c>
      <c r="G21" s="23">
        <v>0</v>
      </c>
      <c r="H21" s="6">
        <v>37896000</v>
      </c>
    </row>
    <row r="22" spans="2:8" ht="24.75" customHeight="1">
      <c r="B22" s="26" t="s">
        <v>22</v>
      </c>
      <c r="C22" s="23">
        <v>542212000</v>
      </c>
      <c r="D22" s="23">
        <v>522621000</v>
      </c>
      <c r="E22" s="23">
        <f t="shared" si="0"/>
        <v>19591000</v>
      </c>
      <c r="F22" s="23">
        <v>542212000</v>
      </c>
      <c r="G22" s="23">
        <v>0</v>
      </c>
      <c r="H22" s="6">
        <v>8042000</v>
      </c>
    </row>
    <row r="23" spans="2:8" ht="24.75" customHeight="1">
      <c r="B23" s="26" t="s">
        <v>23</v>
      </c>
      <c r="C23" s="23">
        <v>3269260000</v>
      </c>
      <c r="D23" s="23">
        <v>3007782000</v>
      </c>
      <c r="E23" s="23">
        <f t="shared" si="0"/>
        <v>261478000</v>
      </c>
      <c r="F23" s="23">
        <v>3269260000</v>
      </c>
      <c r="G23" s="23">
        <v>0</v>
      </c>
      <c r="H23" s="6">
        <v>65637000</v>
      </c>
    </row>
    <row r="24" spans="2:8" ht="24.75" customHeight="1">
      <c r="B24" s="26" t="s">
        <v>24</v>
      </c>
      <c r="C24" s="23">
        <v>2809068000</v>
      </c>
      <c r="D24" s="23">
        <v>2617146000</v>
      </c>
      <c r="E24" s="23">
        <f t="shared" si="0"/>
        <v>191922000</v>
      </c>
      <c r="F24" s="23">
        <v>2809068000</v>
      </c>
      <c r="G24" s="23">
        <v>0</v>
      </c>
      <c r="H24" s="6">
        <v>84909000</v>
      </c>
    </row>
    <row r="25" spans="2:8" ht="24.75" customHeight="1">
      <c r="B25" s="26" t="s">
        <v>25</v>
      </c>
      <c r="C25" s="23">
        <v>1536537000</v>
      </c>
      <c r="D25" s="23">
        <v>1454805000</v>
      </c>
      <c r="E25" s="23">
        <f t="shared" si="0"/>
        <v>81732000</v>
      </c>
      <c r="F25" s="23">
        <v>1536537000</v>
      </c>
      <c r="G25" s="23">
        <v>0</v>
      </c>
      <c r="H25" s="6">
        <v>60738000</v>
      </c>
    </row>
    <row r="26" spans="2:8" ht="24.75" customHeight="1">
      <c r="B26" s="26" t="s">
        <v>26</v>
      </c>
      <c r="C26" s="23">
        <v>2362414000</v>
      </c>
      <c r="D26" s="23">
        <v>2220880000</v>
      </c>
      <c r="E26" s="23">
        <f t="shared" si="0"/>
        <v>141534000</v>
      </c>
      <c r="F26" s="23">
        <v>2362414000</v>
      </c>
      <c r="G26" s="23">
        <v>0</v>
      </c>
      <c r="H26" s="6">
        <v>63438000</v>
      </c>
    </row>
    <row r="27" spans="2:8" ht="24.75" customHeight="1">
      <c r="B27" s="26" t="s">
        <v>27</v>
      </c>
      <c r="C27" s="23">
        <v>1581846000</v>
      </c>
      <c r="D27" s="23">
        <v>1149685000</v>
      </c>
      <c r="E27" s="23">
        <f t="shared" si="0"/>
        <v>432161000</v>
      </c>
      <c r="F27" s="23">
        <v>1581846000</v>
      </c>
      <c r="G27" s="23">
        <v>0</v>
      </c>
      <c r="H27" s="6">
        <v>365632000</v>
      </c>
    </row>
    <row r="28" spans="2:8" ht="24.75" customHeight="1">
      <c r="B28" s="26" t="s">
        <v>28</v>
      </c>
      <c r="C28" s="23">
        <v>2463866000</v>
      </c>
      <c r="D28" s="23">
        <v>2173485000</v>
      </c>
      <c r="E28" s="23">
        <f t="shared" si="0"/>
        <v>290381000</v>
      </c>
      <c r="F28" s="23">
        <v>2463866000</v>
      </c>
      <c r="G28" s="23">
        <v>0</v>
      </c>
      <c r="H28" s="6">
        <v>10210000</v>
      </c>
    </row>
    <row r="29" spans="2:8" ht="24.75" customHeight="1">
      <c r="B29" s="26" t="s">
        <v>29</v>
      </c>
      <c r="C29" s="23">
        <v>2310528000</v>
      </c>
      <c r="D29" s="23">
        <v>2186428000</v>
      </c>
      <c r="E29" s="23">
        <f t="shared" si="0"/>
        <v>124100000</v>
      </c>
      <c r="F29" s="23">
        <v>2310528000</v>
      </c>
      <c r="G29" s="23">
        <v>0</v>
      </c>
      <c r="H29" s="6">
        <v>59624000</v>
      </c>
    </row>
    <row r="30" spans="2:8" ht="24.75" customHeight="1">
      <c r="B30" s="26" t="s">
        <v>30</v>
      </c>
      <c r="C30" s="23">
        <v>2108026000</v>
      </c>
      <c r="D30" s="23">
        <v>1974964000</v>
      </c>
      <c r="E30" s="23">
        <f t="shared" si="0"/>
        <v>133062000</v>
      </c>
      <c r="F30" s="23">
        <v>2108026000</v>
      </c>
      <c r="G30" s="23">
        <v>0</v>
      </c>
      <c r="H30" s="6">
        <v>70544000</v>
      </c>
    </row>
    <row r="31" spans="2:8" ht="24.75" customHeight="1">
      <c r="B31" s="26" t="s">
        <v>139</v>
      </c>
      <c r="C31" s="23">
        <v>1873202000</v>
      </c>
      <c r="D31" s="23">
        <v>1773792000</v>
      </c>
      <c r="E31" s="23">
        <f t="shared" si="0"/>
        <v>99410000</v>
      </c>
      <c r="F31" s="23">
        <v>1873202000</v>
      </c>
      <c r="G31" s="23">
        <v>0</v>
      </c>
      <c r="H31" s="6">
        <v>45563000</v>
      </c>
    </row>
    <row r="32" spans="2:8" ht="24.75" customHeight="1">
      <c r="B32" s="26" t="s">
        <v>31</v>
      </c>
      <c r="C32" s="23">
        <v>2285529000</v>
      </c>
      <c r="D32" s="23">
        <v>2176989000</v>
      </c>
      <c r="E32" s="23">
        <f t="shared" si="0"/>
        <v>108540000</v>
      </c>
      <c r="F32" s="23">
        <v>2285529000</v>
      </c>
      <c r="G32" s="23">
        <v>0</v>
      </c>
      <c r="H32" s="6">
        <v>44451000</v>
      </c>
    </row>
    <row r="33" spans="2:8" ht="24.75" customHeight="1">
      <c r="B33" s="26" t="s">
        <v>140</v>
      </c>
      <c r="C33" s="23">
        <v>2053244000</v>
      </c>
      <c r="D33" s="23">
        <v>1919176000</v>
      </c>
      <c r="E33" s="23">
        <f t="shared" si="0"/>
        <v>134068000</v>
      </c>
      <c r="F33" s="23">
        <v>2053244000</v>
      </c>
      <c r="G33" s="23">
        <v>0</v>
      </c>
      <c r="H33" s="6">
        <v>32966000</v>
      </c>
    </row>
    <row r="34" spans="2:8" ht="24.75" customHeight="1">
      <c r="B34" s="26" t="s">
        <v>32</v>
      </c>
      <c r="C34" s="23">
        <v>1825045000</v>
      </c>
      <c r="D34" s="23">
        <v>1745893000</v>
      </c>
      <c r="E34" s="23">
        <f t="shared" si="0"/>
        <v>79152000</v>
      </c>
      <c r="F34" s="23">
        <v>1825045000</v>
      </c>
      <c r="G34" s="23">
        <v>0</v>
      </c>
      <c r="H34" s="6">
        <v>70706000</v>
      </c>
    </row>
    <row r="35" spans="2:8" ht="24.75" customHeight="1">
      <c r="B35" s="26" t="s">
        <v>33</v>
      </c>
      <c r="C35" s="23">
        <v>2773818000</v>
      </c>
      <c r="D35" s="23">
        <v>2624153000</v>
      </c>
      <c r="E35" s="23">
        <f t="shared" si="0"/>
        <v>149665000</v>
      </c>
      <c r="F35" s="23">
        <v>2773818000</v>
      </c>
      <c r="G35" s="23">
        <v>0</v>
      </c>
      <c r="H35" s="6">
        <v>96924000</v>
      </c>
    </row>
    <row r="36" spans="2:8" ht="24.75" customHeight="1">
      <c r="B36" s="26" t="s">
        <v>34</v>
      </c>
      <c r="C36" s="23">
        <v>1912189000</v>
      </c>
      <c r="D36" s="23">
        <v>1827436000</v>
      </c>
      <c r="E36" s="23">
        <f t="shared" si="0"/>
        <v>84753000</v>
      </c>
      <c r="F36" s="23">
        <v>1912189000</v>
      </c>
      <c r="G36" s="23">
        <v>0</v>
      </c>
      <c r="H36" s="6">
        <v>35685000</v>
      </c>
    </row>
    <row r="37" spans="2:8" ht="24.75" customHeight="1">
      <c r="B37" s="26" t="s">
        <v>35</v>
      </c>
      <c r="C37" s="23">
        <v>1965036000</v>
      </c>
      <c r="D37" s="23">
        <v>1888834000</v>
      </c>
      <c r="E37" s="23">
        <f t="shared" si="0"/>
        <v>76202000</v>
      </c>
      <c r="F37" s="23">
        <v>1965036000</v>
      </c>
      <c r="G37" s="23">
        <v>0</v>
      </c>
      <c r="H37" s="6">
        <v>38824000</v>
      </c>
    </row>
    <row r="38" spans="2:8" ht="24.75" customHeight="1">
      <c r="B38" s="26" t="s">
        <v>36</v>
      </c>
      <c r="C38" s="23">
        <v>1782656000</v>
      </c>
      <c r="D38" s="23">
        <v>1688493000</v>
      </c>
      <c r="E38" s="23">
        <f t="shared" si="0"/>
        <v>94163000</v>
      </c>
      <c r="F38" s="23">
        <v>1782656000</v>
      </c>
      <c r="G38" s="23">
        <v>0</v>
      </c>
      <c r="H38" s="6">
        <v>33977000</v>
      </c>
    </row>
    <row r="39" spans="2:8" ht="24.75" customHeight="1">
      <c r="B39" s="26" t="s">
        <v>37</v>
      </c>
      <c r="C39" s="23">
        <v>1858326000</v>
      </c>
      <c r="D39" s="23">
        <v>1800127000</v>
      </c>
      <c r="E39" s="23">
        <f t="shared" si="0"/>
        <v>58199000</v>
      </c>
      <c r="F39" s="23">
        <v>1858326000</v>
      </c>
      <c r="G39" s="23">
        <v>0</v>
      </c>
      <c r="H39" s="6">
        <v>15680000</v>
      </c>
    </row>
    <row r="40" spans="2:8" ht="24.75" customHeight="1">
      <c r="B40" s="26" t="s">
        <v>38</v>
      </c>
      <c r="C40" s="23">
        <v>1636408000</v>
      </c>
      <c r="D40" s="23">
        <v>1538786000</v>
      </c>
      <c r="E40" s="23">
        <f t="shared" si="0"/>
        <v>97622000</v>
      </c>
      <c r="F40" s="23">
        <v>1636408000</v>
      </c>
      <c r="G40" s="23">
        <v>0</v>
      </c>
      <c r="H40" s="6">
        <v>16013000</v>
      </c>
    </row>
    <row r="41" spans="2:8" ht="24.75" customHeight="1">
      <c r="B41" s="26" t="s">
        <v>39</v>
      </c>
      <c r="C41" s="23">
        <v>537641000</v>
      </c>
      <c r="D41" s="23">
        <v>526707000</v>
      </c>
      <c r="E41" s="23">
        <f t="shared" si="0"/>
        <v>10934000</v>
      </c>
      <c r="F41" s="23">
        <v>537641000</v>
      </c>
      <c r="G41" s="23">
        <v>0</v>
      </c>
      <c r="H41" s="6">
        <v>30053000</v>
      </c>
    </row>
    <row r="42" spans="2:8" ht="24.75" customHeight="1">
      <c r="B42" s="26" t="s">
        <v>40</v>
      </c>
      <c r="C42" s="23">
        <v>543151000</v>
      </c>
      <c r="D42" s="23">
        <v>533144000</v>
      </c>
      <c r="E42" s="23">
        <f t="shared" si="0"/>
        <v>10007000</v>
      </c>
      <c r="F42" s="23">
        <v>543151000</v>
      </c>
      <c r="G42" s="23">
        <v>0</v>
      </c>
      <c r="H42" s="6">
        <v>17954000</v>
      </c>
    </row>
    <row r="43" spans="2:8" ht="24.75" customHeight="1">
      <c r="B43" s="26" t="s">
        <v>141</v>
      </c>
      <c r="C43" s="23">
        <v>1159537000</v>
      </c>
      <c r="D43" s="23">
        <v>1103590000</v>
      </c>
      <c r="E43" s="23">
        <f t="shared" si="0"/>
        <v>55947000</v>
      </c>
      <c r="F43" s="23">
        <v>1159537000</v>
      </c>
      <c r="G43" s="23">
        <v>0</v>
      </c>
      <c r="H43" s="6">
        <v>5632000</v>
      </c>
    </row>
    <row r="44" spans="2:8" ht="24.75" customHeight="1">
      <c r="B44" s="26" t="s">
        <v>41</v>
      </c>
      <c r="C44" s="23">
        <v>1662359000</v>
      </c>
      <c r="D44" s="23">
        <v>1568203000</v>
      </c>
      <c r="E44" s="23">
        <f aca="true" t="shared" si="1" ref="E44:E75">F44-D44</f>
        <v>94156000</v>
      </c>
      <c r="F44" s="23">
        <v>1662359000</v>
      </c>
      <c r="G44" s="23">
        <v>0</v>
      </c>
      <c r="H44" s="6">
        <v>10741000</v>
      </c>
    </row>
    <row r="45" spans="2:8" ht="24.75" customHeight="1">
      <c r="B45" s="26" t="s">
        <v>42</v>
      </c>
      <c r="C45" s="23">
        <v>1584413000</v>
      </c>
      <c r="D45" s="23">
        <v>1496052000</v>
      </c>
      <c r="E45" s="23">
        <f t="shared" si="1"/>
        <v>88361000</v>
      </c>
      <c r="F45" s="23">
        <v>1584413000</v>
      </c>
      <c r="G45" s="23">
        <v>0</v>
      </c>
      <c r="H45" s="6">
        <v>34190000</v>
      </c>
    </row>
    <row r="46" spans="2:8" ht="24.75" customHeight="1">
      <c r="B46" s="26" t="s">
        <v>43</v>
      </c>
      <c r="C46" s="23">
        <v>1140305000</v>
      </c>
      <c r="D46" s="23">
        <v>1078850000</v>
      </c>
      <c r="E46" s="23">
        <f t="shared" si="1"/>
        <v>61455000</v>
      </c>
      <c r="F46" s="23">
        <v>1140305000</v>
      </c>
      <c r="G46" s="23">
        <v>0</v>
      </c>
      <c r="H46" s="6">
        <v>21156000</v>
      </c>
    </row>
    <row r="47" spans="2:8" ht="24.75" customHeight="1">
      <c r="B47" s="26" t="s">
        <v>142</v>
      </c>
      <c r="C47" s="23">
        <v>1490580000</v>
      </c>
      <c r="D47" s="23">
        <v>1415416000</v>
      </c>
      <c r="E47" s="23">
        <f t="shared" si="1"/>
        <v>75164000</v>
      </c>
      <c r="F47" s="23">
        <v>1490580000</v>
      </c>
      <c r="G47" s="23">
        <v>0</v>
      </c>
      <c r="H47" s="6">
        <v>4858000</v>
      </c>
    </row>
    <row r="48" spans="2:8" ht="24.75" customHeight="1">
      <c r="B48" s="26" t="s">
        <v>44</v>
      </c>
      <c r="C48" s="23">
        <v>1820977000</v>
      </c>
      <c r="D48" s="23">
        <v>1729863000</v>
      </c>
      <c r="E48" s="23">
        <f t="shared" si="1"/>
        <v>91114000</v>
      </c>
      <c r="F48" s="23">
        <v>1820977000</v>
      </c>
      <c r="G48" s="23">
        <v>0</v>
      </c>
      <c r="H48" s="6">
        <v>42953000</v>
      </c>
    </row>
    <row r="49" spans="2:8" ht="24.75" customHeight="1">
      <c r="B49" s="26" t="s">
        <v>45</v>
      </c>
      <c r="C49" s="23">
        <v>1120616000</v>
      </c>
      <c r="D49" s="23">
        <v>1076294000</v>
      </c>
      <c r="E49" s="23">
        <f t="shared" si="1"/>
        <v>44322000</v>
      </c>
      <c r="F49" s="23">
        <v>1120616000</v>
      </c>
      <c r="G49" s="23">
        <v>0</v>
      </c>
      <c r="H49" s="6">
        <v>10283000</v>
      </c>
    </row>
    <row r="50" spans="2:8" ht="24.75" customHeight="1">
      <c r="B50" s="26" t="s">
        <v>46</v>
      </c>
      <c r="C50" s="23">
        <v>1737206000</v>
      </c>
      <c r="D50" s="23">
        <v>1636195000</v>
      </c>
      <c r="E50" s="23">
        <f t="shared" si="1"/>
        <v>101011000</v>
      </c>
      <c r="F50" s="23">
        <v>1737206000</v>
      </c>
      <c r="G50" s="23">
        <v>0</v>
      </c>
      <c r="H50" s="6">
        <v>63331000</v>
      </c>
    </row>
    <row r="51" spans="2:8" ht="24.75" customHeight="1">
      <c r="B51" s="26" t="s">
        <v>47</v>
      </c>
      <c r="C51" s="23">
        <v>1215125000</v>
      </c>
      <c r="D51" s="23">
        <v>1142566000</v>
      </c>
      <c r="E51" s="23">
        <f t="shared" si="1"/>
        <v>72559000</v>
      </c>
      <c r="F51" s="23">
        <v>1215125000</v>
      </c>
      <c r="G51" s="23">
        <v>0</v>
      </c>
      <c r="H51" s="6">
        <v>14495000</v>
      </c>
    </row>
    <row r="52" spans="2:8" ht="24.75" customHeight="1">
      <c r="B52" s="26" t="s">
        <v>48</v>
      </c>
      <c r="C52" s="23">
        <v>1459486000</v>
      </c>
      <c r="D52" s="23">
        <v>1381812000</v>
      </c>
      <c r="E52" s="23">
        <f t="shared" si="1"/>
        <v>77674000</v>
      </c>
      <c r="F52" s="23">
        <v>1459486000</v>
      </c>
      <c r="G52" s="23">
        <v>0</v>
      </c>
      <c r="H52" s="6">
        <v>31510000</v>
      </c>
    </row>
    <row r="53" spans="2:8" ht="24.75" customHeight="1">
      <c r="B53" s="26" t="s">
        <v>49</v>
      </c>
      <c r="C53" s="23">
        <v>1071416000</v>
      </c>
      <c r="D53" s="23">
        <v>1021739000</v>
      </c>
      <c r="E53" s="23">
        <f t="shared" si="1"/>
        <v>49677000</v>
      </c>
      <c r="F53" s="23">
        <v>1071416000</v>
      </c>
      <c r="G53" s="23">
        <v>0</v>
      </c>
      <c r="H53" s="6">
        <v>7640000</v>
      </c>
    </row>
    <row r="54" spans="2:8" ht="24.75" customHeight="1">
      <c r="B54" s="26" t="s">
        <v>50</v>
      </c>
      <c r="C54" s="23">
        <v>1074227000</v>
      </c>
      <c r="D54" s="23">
        <v>1040861000</v>
      </c>
      <c r="E54" s="23">
        <f t="shared" si="1"/>
        <v>33366000</v>
      </c>
      <c r="F54" s="23">
        <v>1074227000</v>
      </c>
      <c r="G54" s="23">
        <v>0</v>
      </c>
      <c r="H54" s="6">
        <v>12664000</v>
      </c>
    </row>
    <row r="55" spans="2:8" ht="24.75" customHeight="1">
      <c r="B55" s="26" t="s">
        <v>51</v>
      </c>
      <c r="C55" s="23">
        <v>774661000</v>
      </c>
      <c r="D55" s="23">
        <v>729998000</v>
      </c>
      <c r="E55" s="23">
        <f t="shared" si="1"/>
        <v>44663000</v>
      </c>
      <c r="F55" s="23">
        <v>774661000</v>
      </c>
      <c r="G55" s="23">
        <v>0</v>
      </c>
      <c r="H55" s="6">
        <v>11731000</v>
      </c>
    </row>
    <row r="56" spans="2:8" ht="24.75" customHeight="1">
      <c r="B56" s="26" t="s">
        <v>52</v>
      </c>
      <c r="C56" s="23">
        <v>883652000</v>
      </c>
      <c r="D56" s="23">
        <v>843330000</v>
      </c>
      <c r="E56" s="23">
        <f t="shared" si="1"/>
        <v>40322000</v>
      </c>
      <c r="F56" s="23">
        <v>883652000</v>
      </c>
      <c r="G56" s="23">
        <v>0</v>
      </c>
      <c r="H56" s="6">
        <v>12576000</v>
      </c>
    </row>
    <row r="57" spans="2:8" ht="24.75" customHeight="1">
      <c r="B57" s="26" t="s">
        <v>53</v>
      </c>
      <c r="C57" s="23">
        <v>1573595000</v>
      </c>
      <c r="D57" s="23">
        <v>1526287000</v>
      </c>
      <c r="E57" s="23">
        <f t="shared" si="1"/>
        <v>47308000</v>
      </c>
      <c r="F57" s="23">
        <v>1573595000</v>
      </c>
      <c r="G57" s="23">
        <v>0</v>
      </c>
      <c r="H57" s="6">
        <v>13591000</v>
      </c>
    </row>
    <row r="58" spans="2:8" ht="24.75" customHeight="1">
      <c r="B58" s="26" t="s">
        <v>54</v>
      </c>
      <c r="C58" s="23">
        <v>730625000</v>
      </c>
      <c r="D58" s="23">
        <v>707982000</v>
      </c>
      <c r="E58" s="23">
        <f t="shared" si="1"/>
        <v>22643000</v>
      </c>
      <c r="F58" s="23">
        <v>730625000</v>
      </c>
      <c r="G58" s="23">
        <v>0</v>
      </c>
      <c r="H58" s="6">
        <v>8805000</v>
      </c>
    </row>
    <row r="59" spans="2:8" ht="24.75" customHeight="1">
      <c r="B59" s="26" t="s">
        <v>55</v>
      </c>
      <c r="C59" s="23">
        <v>874260000</v>
      </c>
      <c r="D59" s="23">
        <v>810940000</v>
      </c>
      <c r="E59" s="23">
        <f t="shared" si="1"/>
        <v>63320000</v>
      </c>
      <c r="F59" s="23">
        <v>874260000</v>
      </c>
      <c r="G59" s="23">
        <v>0</v>
      </c>
      <c r="H59" s="6">
        <v>11684000</v>
      </c>
    </row>
    <row r="60" spans="2:8" ht="24.75" customHeight="1">
      <c r="B60" s="26" t="s">
        <v>56</v>
      </c>
      <c r="C60" s="23">
        <v>1294740000</v>
      </c>
      <c r="D60" s="23">
        <v>1237156000</v>
      </c>
      <c r="E60" s="23">
        <f t="shared" si="1"/>
        <v>57584000</v>
      </c>
      <c r="F60" s="23">
        <v>1294740000</v>
      </c>
      <c r="G60" s="23">
        <v>0</v>
      </c>
      <c r="H60" s="6">
        <v>6898000</v>
      </c>
    </row>
    <row r="61" spans="2:8" ht="24.75" customHeight="1">
      <c r="B61" s="26" t="s">
        <v>57</v>
      </c>
      <c r="C61" s="23">
        <v>1191000000</v>
      </c>
      <c r="D61" s="23">
        <v>1146196000</v>
      </c>
      <c r="E61" s="23">
        <f t="shared" si="1"/>
        <v>44804000</v>
      </c>
      <c r="F61" s="23">
        <v>1191000000</v>
      </c>
      <c r="G61" s="23">
        <v>0</v>
      </c>
      <c r="H61" s="6">
        <v>6875000</v>
      </c>
    </row>
    <row r="62" spans="2:8" ht="24.75" customHeight="1">
      <c r="B62" s="26" t="s">
        <v>58</v>
      </c>
      <c r="C62" s="23">
        <v>1282724000</v>
      </c>
      <c r="D62" s="23">
        <v>1206434000</v>
      </c>
      <c r="E62" s="23">
        <f t="shared" si="1"/>
        <v>76290000</v>
      </c>
      <c r="F62" s="23">
        <v>1282724000</v>
      </c>
      <c r="G62" s="23">
        <v>0</v>
      </c>
      <c r="H62" s="6">
        <v>25468000</v>
      </c>
    </row>
    <row r="63" spans="2:8" ht="24.75" customHeight="1">
      <c r="B63" s="26" t="s">
        <v>59</v>
      </c>
      <c r="C63" s="23">
        <v>1049763000</v>
      </c>
      <c r="D63" s="23">
        <v>1004417000</v>
      </c>
      <c r="E63" s="23">
        <f t="shared" si="1"/>
        <v>45346000</v>
      </c>
      <c r="F63" s="23">
        <v>1049763000</v>
      </c>
      <c r="G63" s="23">
        <v>0</v>
      </c>
      <c r="H63" s="6">
        <v>16553000</v>
      </c>
    </row>
    <row r="64" spans="2:8" ht="24.75" customHeight="1">
      <c r="B64" s="26" t="s">
        <v>60</v>
      </c>
      <c r="C64" s="23">
        <v>1632847000</v>
      </c>
      <c r="D64" s="23">
        <v>1546014000</v>
      </c>
      <c r="E64" s="23">
        <f t="shared" si="1"/>
        <v>86833000</v>
      </c>
      <c r="F64" s="23">
        <v>1632847000</v>
      </c>
      <c r="G64" s="23">
        <v>0</v>
      </c>
      <c r="H64" s="6">
        <v>23235000</v>
      </c>
    </row>
    <row r="65" spans="2:8" ht="24.75" customHeight="1">
      <c r="B65" s="26" t="s">
        <v>61</v>
      </c>
      <c r="C65" s="23">
        <v>366442000</v>
      </c>
      <c r="D65" s="23">
        <v>337581000</v>
      </c>
      <c r="E65" s="23">
        <f t="shared" si="1"/>
        <v>28861000</v>
      </c>
      <c r="F65" s="23">
        <v>366442000</v>
      </c>
      <c r="G65" s="23">
        <v>0</v>
      </c>
      <c r="H65" s="6">
        <v>21307000</v>
      </c>
    </row>
    <row r="66" spans="2:8" ht="24.75" customHeight="1">
      <c r="B66" s="26" t="s">
        <v>62</v>
      </c>
      <c r="C66" s="23">
        <v>652213000</v>
      </c>
      <c r="D66" s="23">
        <v>634298000</v>
      </c>
      <c r="E66" s="23">
        <f t="shared" si="1"/>
        <v>17915000</v>
      </c>
      <c r="F66" s="23">
        <v>652213000</v>
      </c>
      <c r="G66" s="23">
        <v>0</v>
      </c>
      <c r="H66" s="6">
        <v>11498000</v>
      </c>
    </row>
    <row r="67" spans="2:8" ht="24.75" customHeight="1">
      <c r="B67" s="26" t="s">
        <v>63</v>
      </c>
      <c r="C67" s="23">
        <v>782284000</v>
      </c>
      <c r="D67" s="23">
        <v>759912000</v>
      </c>
      <c r="E67" s="23">
        <f t="shared" si="1"/>
        <v>22372000</v>
      </c>
      <c r="F67" s="23">
        <v>782284000</v>
      </c>
      <c r="G67" s="23">
        <v>0</v>
      </c>
      <c r="H67" s="6">
        <v>25078000</v>
      </c>
    </row>
    <row r="68" spans="2:8" ht="24.75" customHeight="1">
      <c r="B68" s="26" t="s">
        <v>64</v>
      </c>
      <c r="C68" s="23">
        <v>1015193000</v>
      </c>
      <c r="D68" s="23">
        <v>979464000</v>
      </c>
      <c r="E68" s="23">
        <f t="shared" si="1"/>
        <v>35729000</v>
      </c>
      <c r="F68" s="23">
        <v>1015193000</v>
      </c>
      <c r="G68" s="23">
        <v>0</v>
      </c>
      <c r="H68" s="6">
        <v>4969000</v>
      </c>
    </row>
    <row r="69" spans="2:8" ht="24.75" customHeight="1">
      <c r="B69" s="26" t="s">
        <v>65</v>
      </c>
      <c r="C69" s="23">
        <v>890745000</v>
      </c>
      <c r="D69" s="23">
        <v>862369000</v>
      </c>
      <c r="E69" s="23">
        <f t="shared" si="1"/>
        <v>28376000</v>
      </c>
      <c r="F69" s="23">
        <v>890745000</v>
      </c>
      <c r="G69" s="23">
        <v>0</v>
      </c>
      <c r="H69" s="6">
        <v>5560000</v>
      </c>
    </row>
    <row r="70" spans="2:8" ht="24.75" customHeight="1">
      <c r="B70" s="26" t="s">
        <v>66</v>
      </c>
      <c r="C70" s="23">
        <v>702643000</v>
      </c>
      <c r="D70" s="23">
        <v>672371000</v>
      </c>
      <c r="E70" s="23">
        <f t="shared" si="1"/>
        <v>30272000</v>
      </c>
      <c r="F70" s="23">
        <v>702643000</v>
      </c>
      <c r="G70" s="23">
        <v>0</v>
      </c>
      <c r="H70" s="6">
        <v>18097000</v>
      </c>
    </row>
    <row r="71" spans="2:8" ht="24.75" customHeight="1">
      <c r="B71" s="26" t="s">
        <v>67</v>
      </c>
      <c r="C71" s="23">
        <v>832137000</v>
      </c>
      <c r="D71" s="23">
        <v>813089000</v>
      </c>
      <c r="E71" s="23">
        <f t="shared" si="1"/>
        <v>19048000</v>
      </c>
      <c r="F71" s="23">
        <v>832137000</v>
      </c>
      <c r="G71" s="23">
        <v>0</v>
      </c>
      <c r="H71" s="6">
        <v>16113000</v>
      </c>
    </row>
    <row r="72" spans="2:8" ht="24.75" customHeight="1">
      <c r="B72" s="26" t="s">
        <v>68</v>
      </c>
      <c r="C72" s="23">
        <v>1038567000</v>
      </c>
      <c r="D72" s="23">
        <v>984718000</v>
      </c>
      <c r="E72" s="23">
        <f t="shared" si="1"/>
        <v>53849000</v>
      </c>
      <c r="F72" s="23">
        <v>1038567000</v>
      </c>
      <c r="G72" s="23">
        <v>0</v>
      </c>
      <c r="H72" s="6">
        <v>21426000</v>
      </c>
    </row>
    <row r="73" spans="2:8" ht="24.75" customHeight="1">
      <c r="B73" s="26" t="s">
        <v>69</v>
      </c>
      <c r="C73" s="23">
        <v>775794000</v>
      </c>
      <c r="D73" s="23">
        <v>750141000</v>
      </c>
      <c r="E73" s="23">
        <f t="shared" si="1"/>
        <v>25653000</v>
      </c>
      <c r="F73" s="23">
        <v>775794000</v>
      </c>
      <c r="G73" s="23">
        <v>0</v>
      </c>
      <c r="H73" s="6">
        <v>8040000</v>
      </c>
    </row>
    <row r="74" spans="2:8" ht="24.75" customHeight="1">
      <c r="B74" s="26" t="s">
        <v>70</v>
      </c>
      <c r="C74" s="23">
        <v>588080000</v>
      </c>
      <c r="D74" s="23">
        <v>571400000</v>
      </c>
      <c r="E74" s="23">
        <f t="shared" si="1"/>
        <v>16680000</v>
      </c>
      <c r="F74" s="23">
        <v>588080000</v>
      </c>
      <c r="G74" s="23">
        <v>0</v>
      </c>
      <c r="H74" s="6">
        <v>7837000</v>
      </c>
    </row>
    <row r="75" spans="2:8" ht="24.75" customHeight="1">
      <c r="B75" s="26" t="s">
        <v>71</v>
      </c>
      <c r="C75" s="23">
        <v>709631000</v>
      </c>
      <c r="D75" s="23">
        <v>655945000</v>
      </c>
      <c r="E75" s="23">
        <f t="shared" si="1"/>
        <v>53686000</v>
      </c>
      <c r="F75" s="23">
        <v>709631000</v>
      </c>
      <c r="G75" s="23">
        <v>0</v>
      </c>
      <c r="H75" s="6">
        <v>6215000</v>
      </c>
    </row>
    <row r="76" spans="2:8" ht="24.75" customHeight="1">
      <c r="B76" s="26" t="s">
        <v>72</v>
      </c>
      <c r="C76" s="23">
        <v>630761000</v>
      </c>
      <c r="D76" s="23">
        <v>619744000</v>
      </c>
      <c r="E76" s="23">
        <f aca="true" t="shared" si="2" ref="E76:E107">F76-D76</f>
        <v>11017000</v>
      </c>
      <c r="F76" s="23">
        <v>630761000</v>
      </c>
      <c r="G76" s="23">
        <v>0</v>
      </c>
      <c r="H76" s="6">
        <v>6742000</v>
      </c>
    </row>
    <row r="77" spans="2:8" ht="24.75" customHeight="1">
      <c r="B77" s="26" t="s">
        <v>73</v>
      </c>
      <c r="C77" s="23">
        <v>775524000</v>
      </c>
      <c r="D77" s="23">
        <v>755045000</v>
      </c>
      <c r="E77" s="23">
        <f t="shared" si="2"/>
        <v>20479000</v>
      </c>
      <c r="F77" s="23">
        <v>775524000</v>
      </c>
      <c r="G77" s="23">
        <v>0</v>
      </c>
      <c r="H77" s="6">
        <v>8166000</v>
      </c>
    </row>
    <row r="78" spans="2:8" ht="24.75" customHeight="1">
      <c r="B78" s="26" t="s">
        <v>74</v>
      </c>
      <c r="C78" s="23">
        <v>712497000</v>
      </c>
      <c r="D78" s="23">
        <v>698016000</v>
      </c>
      <c r="E78" s="23">
        <f t="shared" si="2"/>
        <v>14481000</v>
      </c>
      <c r="F78" s="23">
        <v>712497000</v>
      </c>
      <c r="G78" s="23">
        <v>0</v>
      </c>
      <c r="H78" s="6">
        <v>8575000</v>
      </c>
    </row>
    <row r="79" spans="2:8" ht="24.75" customHeight="1">
      <c r="B79" s="26" t="s">
        <v>75</v>
      </c>
      <c r="C79" s="23">
        <v>597650000</v>
      </c>
      <c r="D79" s="23">
        <v>582801000</v>
      </c>
      <c r="E79" s="23">
        <f t="shared" si="2"/>
        <v>14849000</v>
      </c>
      <c r="F79" s="23">
        <v>597650000</v>
      </c>
      <c r="G79" s="23">
        <v>0</v>
      </c>
      <c r="H79" s="6">
        <v>2437000</v>
      </c>
    </row>
    <row r="80" spans="2:8" ht="24.75" customHeight="1">
      <c r="B80" s="26" t="s">
        <v>76</v>
      </c>
      <c r="C80" s="23">
        <v>477965000</v>
      </c>
      <c r="D80" s="23">
        <v>464893000</v>
      </c>
      <c r="E80" s="23">
        <f t="shared" si="2"/>
        <v>13072000</v>
      </c>
      <c r="F80" s="23">
        <v>477965000</v>
      </c>
      <c r="G80" s="23">
        <v>0</v>
      </c>
      <c r="H80" s="6">
        <v>7402000</v>
      </c>
    </row>
    <row r="81" spans="2:8" ht="24.75" customHeight="1">
      <c r="B81" s="26" t="s">
        <v>77</v>
      </c>
      <c r="C81" s="23">
        <v>557919000</v>
      </c>
      <c r="D81" s="23">
        <v>545106000</v>
      </c>
      <c r="E81" s="23">
        <f t="shared" si="2"/>
        <v>12813000</v>
      </c>
      <c r="F81" s="23">
        <v>557919000</v>
      </c>
      <c r="G81" s="23">
        <v>0</v>
      </c>
      <c r="H81" s="6">
        <v>4924000</v>
      </c>
    </row>
    <row r="82" spans="2:8" ht="24.75" customHeight="1">
      <c r="B82" s="26" t="s">
        <v>78</v>
      </c>
      <c r="C82" s="23">
        <v>462247000</v>
      </c>
      <c r="D82" s="23">
        <v>451219000</v>
      </c>
      <c r="E82" s="23">
        <f t="shared" si="2"/>
        <v>11028000</v>
      </c>
      <c r="F82" s="23">
        <v>462247000</v>
      </c>
      <c r="G82" s="23">
        <v>0</v>
      </c>
      <c r="H82" s="6">
        <v>2849000</v>
      </c>
    </row>
    <row r="83" spans="2:8" ht="24.75" customHeight="1">
      <c r="B83" s="26" t="s">
        <v>79</v>
      </c>
      <c r="C83" s="23">
        <v>461735000</v>
      </c>
      <c r="D83" s="23">
        <v>452715000</v>
      </c>
      <c r="E83" s="23">
        <f t="shared" si="2"/>
        <v>9020000</v>
      </c>
      <c r="F83" s="23">
        <v>461735000</v>
      </c>
      <c r="G83" s="23">
        <v>0</v>
      </c>
      <c r="H83" s="6">
        <v>568000</v>
      </c>
    </row>
    <row r="84" spans="2:8" ht="24.75" customHeight="1">
      <c r="B84" s="26" t="s">
        <v>80</v>
      </c>
      <c r="C84" s="23">
        <v>536103000</v>
      </c>
      <c r="D84" s="23">
        <v>518929000</v>
      </c>
      <c r="E84" s="23">
        <f t="shared" si="2"/>
        <v>17174000</v>
      </c>
      <c r="F84" s="23">
        <v>536103000</v>
      </c>
      <c r="G84" s="23">
        <v>0</v>
      </c>
      <c r="H84" s="6">
        <v>7552000</v>
      </c>
    </row>
    <row r="85" spans="2:8" ht="24.75" customHeight="1">
      <c r="B85" s="26" t="s">
        <v>81</v>
      </c>
      <c r="C85" s="23">
        <v>562492000</v>
      </c>
      <c r="D85" s="23">
        <v>544855000</v>
      </c>
      <c r="E85" s="23">
        <f t="shared" si="2"/>
        <v>17637000</v>
      </c>
      <c r="F85" s="23">
        <v>562492000</v>
      </c>
      <c r="G85" s="23">
        <v>0</v>
      </c>
      <c r="H85" s="6">
        <v>2476000</v>
      </c>
    </row>
    <row r="86" spans="2:8" ht="24.75" customHeight="1">
      <c r="B86" s="26" t="s">
        <v>82</v>
      </c>
      <c r="C86" s="23">
        <v>884596000</v>
      </c>
      <c r="D86" s="23">
        <v>837373000</v>
      </c>
      <c r="E86" s="23">
        <f t="shared" si="2"/>
        <v>47223000</v>
      </c>
      <c r="F86" s="23">
        <v>884596000</v>
      </c>
      <c r="G86" s="23">
        <v>0</v>
      </c>
      <c r="H86" s="6">
        <v>3401000</v>
      </c>
    </row>
    <row r="87" spans="2:8" ht="24.75" customHeight="1">
      <c r="B87" s="26" t="s">
        <v>83</v>
      </c>
      <c r="C87" s="23">
        <v>316786000</v>
      </c>
      <c r="D87" s="23">
        <v>309792000</v>
      </c>
      <c r="E87" s="23">
        <f t="shared" si="2"/>
        <v>6994000</v>
      </c>
      <c r="F87" s="23">
        <v>316786000</v>
      </c>
      <c r="G87" s="23">
        <v>0</v>
      </c>
      <c r="H87" s="6">
        <v>9748000</v>
      </c>
    </row>
    <row r="88" spans="2:8" ht="24.75" customHeight="1">
      <c r="B88" s="26" t="s">
        <v>84</v>
      </c>
      <c r="C88" s="23">
        <v>575043000</v>
      </c>
      <c r="D88" s="23">
        <v>561020000</v>
      </c>
      <c r="E88" s="23">
        <f t="shared" si="2"/>
        <v>14023000</v>
      </c>
      <c r="F88" s="23">
        <v>575043000</v>
      </c>
      <c r="G88" s="23">
        <v>0</v>
      </c>
      <c r="H88" s="6">
        <v>11505000</v>
      </c>
    </row>
    <row r="89" spans="2:8" ht="24.75" customHeight="1">
      <c r="B89" s="26" t="s">
        <v>85</v>
      </c>
      <c r="C89" s="23">
        <v>385580000</v>
      </c>
      <c r="D89" s="23">
        <v>375703000</v>
      </c>
      <c r="E89" s="23">
        <f t="shared" si="2"/>
        <v>9877000</v>
      </c>
      <c r="F89" s="23">
        <v>385580000</v>
      </c>
      <c r="G89" s="23">
        <v>0</v>
      </c>
      <c r="H89" s="6">
        <v>5873000</v>
      </c>
    </row>
    <row r="90" spans="2:8" ht="24.75" customHeight="1">
      <c r="B90" s="26" t="s">
        <v>86</v>
      </c>
      <c r="C90" s="23">
        <v>496605000</v>
      </c>
      <c r="D90" s="23">
        <v>483584000</v>
      </c>
      <c r="E90" s="23">
        <f t="shared" si="2"/>
        <v>13021000</v>
      </c>
      <c r="F90" s="23">
        <v>496605000</v>
      </c>
      <c r="G90" s="23">
        <v>0</v>
      </c>
      <c r="H90" s="6">
        <v>7308000</v>
      </c>
    </row>
    <row r="91" spans="2:8" ht="24.75" customHeight="1">
      <c r="B91" s="26" t="s">
        <v>87</v>
      </c>
      <c r="C91" s="23">
        <v>404749000</v>
      </c>
      <c r="D91" s="23">
        <v>396932000</v>
      </c>
      <c r="E91" s="23">
        <f t="shared" si="2"/>
        <v>7817000</v>
      </c>
      <c r="F91" s="23">
        <v>404749000</v>
      </c>
      <c r="G91" s="23">
        <v>0</v>
      </c>
      <c r="H91" s="6">
        <v>9670000</v>
      </c>
    </row>
    <row r="92" spans="2:8" ht="24.75" customHeight="1">
      <c r="B92" s="26" t="s">
        <v>88</v>
      </c>
      <c r="C92" s="23">
        <v>535371000</v>
      </c>
      <c r="D92" s="23">
        <v>514438000</v>
      </c>
      <c r="E92" s="23">
        <f t="shared" si="2"/>
        <v>20933000</v>
      </c>
      <c r="F92" s="23">
        <v>535371000</v>
      </c>
      <c r="G92" s="23">
        <v>0</v>
      </c>
      <c r="H92" s="6">
        <v>8358000</v>
      </c>
    </row>
    <row r="93" spans="2:8" ht="24.75" customHeight="1">
      <c r="B93" s="26" t="s">
        <v>89</v>
      </c>
      <c r="C93" s="23">
        <v>401438000</v>
      </c>
      <c r="D93" s="23">
        <v>392130000</v>
      </c>
      <c r="E93" s="23">
        <f t="shared" si="2"/>
        <v>9308000</v>
      </c>
      <c r="F93" s="23">
        <v>401438000</v>
      </c>
      <c r="G93" s="23">
        <v>0</v>
      </c>
      <c r="H93" s="6">
        <v>4560000</v>
      </c>
    </row>
    <row r="94" spans="2:8" ht="24.75" customHeight="1">
      <c r="B94" s="26" t="s">
        <v>90</v>
      </c>
      <c r="C94" s="23">
        <v>613217000</v>
      </c>
      <c r="D94" s="23">
        <v>593501000</v>
      </c>
      <c r="E94" s="23">
        <f t="shared" si="2"/>
        <v>19716000</v>
      </c>
      <c r="F94" s="23">
        <v>613217000</v>
      </c>
      <c r="G94" s="23">
        <v>0</v>
      </c>
      <c r="H94" s="6">
        <v>10804000</v>
      </c>
    </row>
    <row r="95" spans="2:8" ht="24.75" customHeight="1">
      <c r="B95" s="26" t="s">
        <v>91</v>
      </c>
      <c r="C95" s="23">
        <v>479070000</v>
      </c>
      <c r="D95" s="23">
        <v>470666000</v>
      </c>
      <c r="E95" s="23">
        <f t="shared" si="2"/>
        <v>8404000</v>
      </c>
      <c r="F95" s="23">
        <v>479070000</v>
      </c>
      <c r="G95" s="23">
        <v>0</v>
      </c>
      <c r="H95" s="6">
        <v>2421000</v>
      </c>
    </row>
    <row r="96" spans="2:8" ht="24.75" customHeight="1">
      <c r="B96" s="26" t="s">
        <v>92</v>
      </c>
      <c r="C96" s="23">
        <v>448877000</v>
      </c>
      <c r="D96" s="23">
        <v>439138000</v>
      </c>
      <c r="E96" s="23">
        <f t="shared" si="2"/>
        <v>9739000</v>
      </c>
      <c r="F96" s="23">
        <v>448877000</v>
      </c>
      <c r="G96" s="23">
        <v>0</v>
      </c>
      <c r="H96" s="6">
        <v>2434000</v>
      </c>
    </row>
    <row r="97" spans="2:8" ht="24.75" customHeight="1">
      <c r="B97" s="26" t="s">
        <v>93</v>
      </c>
      <c r="C97" s="23">
        <v>470662000</v>
      </c>
      <c r="D97" s="23">
        <v>461176000</v>
      </c>
      <c r="E97" s="23">
        <f t="shared" si="2"/>
        <v>9486000</v>
      </c>
      <c r="F97" s="23">
        <v>470662000</v>
      </c>
      <c r="G97" s="23">
        <v>0</v>
      </c>
      <c r="H97" s="6">
        <v>2708000</v>
      </c>
    </row>
    <row r="98" spans="2:8" ht="24.75" customHeight="1">
      <c r="B98" s="26" t="s">
        <v>94</v>
      </c>
      <c r="C98" s="23">
        <v>354706000</v>
      </c>
      <c r="D98" s="23">
        <v>345015000</v>
      </c>
      <c r="E98" s="23">
        <f t="shared" si="2"/>
        <v>9691000</v>
      </c>
      <c r="F98" s="23">
        <v>354706000</v>
      </c>
      <c r="G98" s="23">
        <v>0</v>
      </c>
      <c r="H98" s="6">
        <v>4447000</v>
      </c>
    </row>
    <row r="99" spans="2:8" ht="24.75" customHeight="1">
      <c r="B99" s="26" t="s">
        <v>95</v>
      </c>
      <c r="C99" s="23">
        <v>498999000</v>
      </c>
      <c r="D99" s="23">
        <v>487994000</v>
      </c>
      <c r="E99" s="23">
        <f t="shared" si="2"/>
        <v>11005000</v>
      </c>
      <c r="F99" s="23">
        <v>498999000</v>
      </c>
      <c r="G99" s="23">
        <v>0</v>
      </c>
      <c r="H99" s="6">
        <v>2892000</v>
      </c>
    </row>
    <row r="100" spans="2:8" ht="24.75" customHeight="1">
      <c r="B100" s="26" t="s">
        <v>96</v>
      </c>
      <c r="C100" s="23">
        <v>351074000</v>
      </c>
      <c r="D100" s="23">
        <v>339656000</v>
      </c>
      <c r="E100" s="23">
        <f t="shared" si="2"/>
        <v>11418000</v>
      </c>
      <c r="F100" s="23">
        <v>351074000</v>
      </c>
      <c r="G100" s="23">
        <v>0</v>
      </c>
      <c r="H100" s="6">
        <v>5316000</v>
      </c>
    </row>
    <row r="101" spans="2:8" ht="24.75" customHeight="1">
      <c r="B101" s="26" t="s">
        <v>97</v>
      </c>
      <c r="C101" s="23">
        <v>445937000</v>
      </c>
      <c r="D101" s="23">
        <v>419679000</v>
      </c>
      <c r="E101" s="23">
        <f t="shared" si="2"/>
        <v>26258000</v>
      </c>
      <c r="F101" s="23">
        <v>445937000</v>
      </c>
      <c r="G101" s="23">
        <v>0</v>
      </c>
      <c r="H101" s="6">
        <v>5470000</v>
      </c>
    </row>
    <row r="102" spans="2:8" ht="24.75" customHeight="1">
      <c r="B102" s="26" t="s">
        <v>98</v>
      </c>
      <c r="C102" s="23">
        <v>350757000</v>
      </c>
      <c r="D102" s="23">
        <v>346864000</v>
      </c>
      <c r="E102" s="23">
        <f t="shared" si="2"/>
        <v>3893000</v>
      </c>
      <c r="F102" s="23">
        <v>350757000</v>
      </c>
      <c r="G102" s="23">
        <v>0</v>
      </c>
      <c r="H102" s="6">
        <v>3321000</v>
      </c>
    </row>
    <row r="103" spans="2:8" ht="24.75" customHeight="1">
      <c r="B103" s="26" t="s">
        <v>99</v>
      </c>
      <c r="C103" s="23">
        <v>373576000</v>
      </c>
      <c r="D103" s="23">
        <v>365293000</v>
      </c>
      <c r="E103" s="23">
        <f t="shared" si="2"/>
        <v>8283000</v>
      </c>
      <c r="F103" s="23">
        <v>373576000</v>
      </c>
      <c r="G103" s="23">
        <v>0</v>
      </c>
      <c r="H103" s="6">
        <v>7679000</v>
      </c>
    </row>
    <row r="104" spans="2:8" ht="24.75" customHeight="1">
      <c r="B104" s="26" t="s">
        <v>100</v>
      </c>
      <c r="C104" s="23">
        <v>271760000</v>
      </c>
      <c r="D104" s="23">
        <v>267193000</v>
      </c>
      <c r="E104" s="23">
        <f t="shared" si="2"/>
        <v>4567000</v>
      </c>
      <c r="F104" s="23">
        <v>271760000</v>
      </c>
      <c r="G104" s="23">
        <v>0</v>
      </c>
      <c r="H104" s="6">
        <v>6636000</v>
      </c>
    </row>
    <row r="105" spans="2:8" ht="24.75" customHeight="1">
      <c r="B105" s="26" t="s">
        <v>101</v>
      </c>
      <c r="C105" s="23">
        <v>389605000</v>
      </c>
      <c r="D105" s="23">
        <v>384732000</v>
      </c>
      <c r="E105" s="23">
        <f t="shared" si="2"/>
        <v>4873000</v>
      </c>
      <c r="F105" s="23">
        <v>389605000</v>
      </c>
      <c r="G105" s="23">
        <v>0</v>
      </c>
      <c r="H105" s="6">
        <v>13295000</v>
      </c>
    </row>
    <row r="106" spans="2:8" ht="24.75" customHeight="1">
      <c r="B106" s="26" t="s">
        <v>102</v>
      </c>
      <c r="C106" s="23">
        <v>411573000</v>
      </c>
      <c r="D106" s="23">
        <v>400077000</v>
      </c>
      <c r="E106" s="23">
        <f t="shared" si="2"/>
        <v>11496000</v>
      </c>
      <c r="F106" s="23">
        <v>411573000</v>
      </c>
      <c r="G106" s="23">
        <v>0</v>
      </c>
      <c r="H106" s="6">
        <v>5132000</v>
      </c>
    </row>
    <row r="107" spans="2:8" ht="24.75" customHeight="1">
      <c r="B107" s="26" t="s">
        <v>103</v>
      </c>
      <c r="C107" s="23">
        <v>308523000</v>
      </c>
      <c r="D107" s="23">
        <v>305132000</v>
      </c>
      <c r="E107" s="23">
        <f t="shared" si="2"/>
        <v>3391000</v>
      </c>
      <c r="F107" s="23">
        <v>308523000</v>
      </c>
      <c r="G107" s="23">
        <v>0</v>
      </c>
      <c r="H107" s="6">
        <v>16094000</v>
      </c>
    </row>
    <row r="108" spans="2:8" ht="24.75" customHeight="1">
      <c r="B108" s="26" t="s">
        <v>104</v>
      </c>
      <c r="C108" s="23">
        <v>1071591000</v>
      </c>
      <c r="D108" s="23">
        <v>1006334000</v>
      </c>
      <c r="E108" s="23">
        <f aca="true" t="shared" si="3" ref="E108:E140">F108-D108</f>
        <v>65257000</v>
      </c>
      <c r="F108" s="23">
        <v>1071591000</v>
      </c>
      <c r="G108" s="23">
        <v>0</v>
      </c>
      <c r="H108" s="6">
        <v>42805000</v>
      </c>
    </row>
    <row r="109" spans="2:8" ht="24.75" customHeight="1">
      <c r="B109" s="26" t="s">
        <v>105</v>
      </c>
      <c r="C109" s="23">
        <v>317051000</v>
      </c>
      <c r="D109" s="23">
        <v>310844000</v>
      </c>
      <c r="E109" s="23">
        <f t="shared" si="3"/>
        <v>6207000</v>
      </c>
      <c r="F109" s="23">
        <v>317051000</v>
      </c>
      <c r="G109" s="23">
        <v>0</v>
      </c>
      <c r="H109" s="6">
        <v>10439000</v>
      </c>
    </row>
    <row r="110" spans="2:8" ht="24.75" customHeight="1">
      <c r="B110" s="26" t="s">
        <v>106</v>
      </c>
      <c r="C110" s="23">
        <v>605663000</v>
      </c>
      <c r="D110" s="23">
        <v>597974000</v>
      </c>
      <c r="E110" s="23">
        <f t="shared" si="3"/>
        <v>7689000</v>
      </c>
      <c r="F110" s="23">
        <v>605663000</v>
      </c>
      <c r="G110" s="23">
        <v>0</v>
      </c>
      <c r="H110" s="6">
        <v>11296000</v>
      </c>
    </row>
    <row r="111" spans="2:8" ht="24.75" customHeight="1">
      <c r="B111" s="26" t="s">
        <v>107</v>
      </c>
      <c r="C111" s="23">
        <v>764703000</v>
      </c>
      <c r="D111" s="23">
        <v>745151000</v>
      </c>
      <c r="E111" s="23">
        <f t="shared" si="3"/>
        <v>19552000</v>
      </c>
      <c r="F111" s="23">
        <v>764703000</v>
      </c>
      <c r="G111" s="23">
        <v>0</v>
      </c>
      <c r="H111" s="6">
        <v>18515000</v>
      </c>
    </row>
    <row r="112" spans="2:8" ht="24.75" customHeight="1">
      <c r="B112" s="26" t="s">
        <v>108</v>
      </c>
      <c r="C112" s="23">
        <v>1626111000</v>
      </c>
      <c r="D112" s="23">
        <v>1554330000</v>
      </c>
      <c r="E112" s="23">
        <f t="shared" si="3"/>
        <v>71781000</v>
      </c>
      <c r="F112" s="23">
        <v>1626111000</v>
      </c>
      <c r="G112" s="23">
        <v>0</v>
      </c>
      <c r="H112" s="6">
        <v>32843000</v>
      </c>
    </row>
    <row r="113" spans="2:8" ht="24.75" customHeight="1">
      <c r="B113" s="26" t="s">
        <v>109</v>
      </c>
      <c r="C113" s="23">
        <v>275376000</v>
      </c>
      <c r="D113" s="23">
        <v>268361000</v>
      </c>
      <c r="E113" s="23">
        <f t="shared" si="3"/>
        <v>7015000</v>
      </c>
      <c r="F113" s="23">
        <v>275376000</v>
      </c>
      <c r="G113" s="23">
        <v>0</v>
      </c>
      <c r="H113" s="6">
        <v>16400000</v>
      </c>
    </row>
    <row r="114" spans="2:8" ht="24.75" customHeight="1">
      <c r="B114" s="26" t="s">
        <v>110</v>
      </c>
      <c r="C114" s="23">
        <v>246082000</v>
      </c>
      <c r="D114" s="23">
        <v>243046000</v>
      </c>
      <c r="E114" s="23">
        <f t="shared" si="3"/>
        <v>3036000</v>
      </c>
      <c r="F114" s="23">
        <v>246082000</v>
      </c>
      <c r="G114" s="23">
        <v>0</v>
      </c>
      <c r="H114" s="6">
        <v>6745000</v>
      </c>
    </row>
    <row r="115" spans="2:8" ht="42.75" customHeight="1">
      <c r="B115" s="26" t="s">
        <v>111</v>
      </c>
      <c r="C115" s="23">
        <v>321261000</v>
      </c>
      <c r="D115" s="23">
        <v>319253000</v>
      </c>
      <c r="E115" s="23">
        <f t="shared" si="3"/>
        <v>2008000</v>
      </c>
      <c r="F115" s="23">
        <v>321261000</v>
      </c>
      <c r="G115" s="23">
        <v>0</v>
      </c>
      <c r="H115" s="6">
        <v>14539000</v>
      </c>
    </row>
    <row r="116" spans="2:8" ht="24.75" customHeight="1">
      <c r="B116" s="26" t="s">
        <v>112</v>
      </c>
      <c r="C116" s="23">
        <v>261542000</v>
      </c>
      <c r="D116" s="23">
        <v>258192000</v>
      </c>
      <c r="E116" s="23">
        <f t="shared" si="3"/>
        <v>3350000</v>
      </c>
      <c r="F116" s="23">
        <v>261542000</v>
      </c>
      <c r="G116" s="23">
        <v>0</v>
      </c>
      <c r="H116" s="6">
        <v>18109000</v>
      </c>
    </row>
    <row r="117" spans="2:8" ht="24.75" customHeight="1">
      <c r="B117" s="26" t="s">
        <v>113</v>
      </c>
      <c r="C117" s="23">
        <v>1968275000</v>
      </c>
      <c r="D117" s="23">
        <v>1936274000</v>
      </c>
      <c r="E117" s="23">
        <f t="shared" si="3"/>
        <v>32001000</v>
      </c>
      <c r="F117" s="23">
        <v>1968275000</v>
      </c>
      <c r="G117" s="23">
        <v>0</v>
      </c>
      <c r="H117" s="6">
        <v>69541000</v>
      </c>
    </row>
    <row r="118" spans="2:8" ht="24.75" customHeight="1">
      <c r="B118" s="26" t="s">
        <v>114</v>
      </c>
      <c r="C118" s="23">
        <v>425568000</v>
      </c>
      <c r="D118" s="23">
        <v>416393000</v>
      </c>
      <c r="E118" s="23">
        <f t="shared" si="3"/>
        <v>9175000</v>
      </c>
      <c r="F118" s="23">
        <v>425568000</v>
      </c>
      <c r="G118" s="23">
        <v>0</v>
      </c>
      <c r="H118" s="6">
        <v>6517000</v>
      </c>
    </row>
    <row r="119" spans="2:8" ht="24.75" customHeight="1">
      <c r="B119" s="26" t="s">
        <v>115</v>
      </c>
      <c r="C119" s="23">
        <v>318991000</v>
      </c>
      <c r="D119" s="23">
        <v>309522000</v>
      </c>
      <c r="E119" s="23">
        <f t="shared" si="3"/>
        <v>9469000</v>
      </c>
      <c r="F119" s="23">
        <v>318991000</v>
      </c>
      <c r="G119" s="23">
        <v>0</v>
      </c>
      <c r="H119" s="6">
        <v>7218000</v>
      </c>
    </row>
    <row r="120" spans="2:8" ht="24.75" customHeight="1">
      <c r="B120" s="26" t="s">
        <v>116</v>
      </c>
      <c r="C120" s="23">
        <v>486403000</v>
      </c>
      <c r="D120" s="23">
        <v>479907000</v>
      </c>
      <c r="E120" s="23">
        <f t="shared" si="3"/>
        <v>6496000</v>
      </c>
      <c r="F120" s="23">
        <v>486403000</v>
      </c>
      <c r="G120" s="23">
        <v>0</v>
      </c>
      <c r="H120" s="6">
        <v>6114000</v>
      </c>
    </row>
    <row r="121" spans="2:8" ht="24.75" customHeight="1">
      <c r="B121" s="26" t="s">
        <v>117</v>
      </c>
      <c r="C121" s="23">
        <v>245089000</v>
      </c>
      <c r="D121" s="23">
        <v>240872000</v>
      </c>
      <c r="E121" s="23">
        <f t="shared" si="3"/>
        <v>4217000</v>
      </c>
      <c r="F121" s="23">
        <v>245089000</v>
      </c>
      <c r="G121" s="23">
        <v>0</v>
      </c>
      <c r="H121" s="6">
        <v>3441000</v>
      </c>
    </row>
    <row r="122" spans="2:8" ht="24.75" customHeight="1">
      <c r="B122" s="26" t="s">
        <v>118</v>
      </c>
      <c r="C122" s="23">
        <v>217896000</v>
      </c>
      <c r="D122" s="23">
        <v>211623000</v>
      </c>
      <c r="E122" s="23">
        <f t="shared" si="3"/>
        <v>6273000</v>
      </c>
      <c r="F122" s="23">
        <v>217896000</v>
      </c>
      <c r="G122" s="23">
        <v>0</v>
      </c>
      <c r="H122" s="6">
        <v>5636000</v>
      </c>
    </row>
    <row r="123" spans="2:8" ht="24.75" customHeight="1">
      <c r="B123" s="26" t="s">
        <v>119</v>
      </c>
      <c r="C123" s="23">
        <v>19256000</v>
      </c>
      <c r="D123" s="23">
        <v>19256000</v>
      </c>
      <c r="E123" s="23">
        <f>F123-D123</f>
        <v>0</v>
      </c>
      <c r="F123" s="23">
        <v>19256000</v>
      </c>
      <c r="G123" s="23">
        <v>0</v>
      </c>
      <c r="H123" s="6">
        <v>4630000</v>
      </c>
    </row>
    <row r="124" spans="2:8" ht="42.75" customHeight="1">
      <c r="B124" s="28" t="s">
        <v>120</v>
      </c>
      <c r="C124" s="29">
        <v>193382000</v>
      </c>
      <c r="D124" s="29">
        <v>191827000</v>
      </c>
      <c r="E124" s="29">
        <f t="shared" si="3"/>
        <v>1555000</v>
      </c>
      <c r="F124" s="29">
        <v>193382000</v>
      </c>
      <c r="G124" s="29">
        <v>0</v>
      </c>
      <c r="H124" s="30">
        <v>6994000</v>
      </c>
    </row>
    <row r="125" spans="2:8" ht="42.75" customHeight="1">
      <c r="B125" s="26" t="s">
        <v>121</v>
      </c>
      <c r="C125" s="23">
        <v>138857000</v>
      </c>
      <c r="D125" s="23">
        <v>137778000</v>
      </c>
      <c r="E125" s="23">
        <f t="shared" si="3"/>
        <v>1079000</v>
      </c>
      <c r="F125" s="23">
        <v>138857000</v>
      </c>
      <c r="G125" s="23">
        <v>0</v>
      </c>
      <c r="H125" s="6">
        <v>2573000</v>
      </c>
    </row>
    <row r="126" spans="2:8" ht="24.75" customHeight="1">
      <c r="B126" s="26" t="s">
        <v>122</v>
      </c>
      <c r="C126" s="23">
        <v>373463000</v>
      </c>
      <c r="D126" s="23">
        <v>367415000</v>
      </c>
      <c r="E126" s="23">
        <f t="shared" si="3"/>
        <v>6048000</v>
      </c>
      <c r="F126" s="23">
        <v>373463000</v>
      </c>
      <c r="G126" s="23">
        <v>0</v>
      </c>
      <c r="H126" s="6">
        <v>9166000</v>
      </c>
    </row>
    <row r="127" spans="2:8" ht="24.75" customHeight="1">
      <c r="B127" s="26" t="s">
        <v>123</v>
      </c>
      <c r="C127" s="23">
        <v>347221000</v>
      </c>
      <c r="D127" s="23">
        <v>345384000</v>
      </c>
      <c r="E127" s="23">
        <f t="shared" si="3"/>
        <v>1837000</v>
      </c>
      <c r="F127" s="23">
        <v>347221000</v>
      </c>
      <c r="G127" s="23">
        <v>0</v>
      </c>
      <c r="H127" s="6">
        <v>7686000</v>
      </c>
    </row>
    <row r="128" spans="2:8" ht="24.75" customHeight="1">
      <c r="B128" s="26" t="s">
        <v>124</v>
      </c>
      <c r="C128" s="23">
        <v>369697000</v>
      </c>
      <c r="D128" s="23">
        <v>366342000</v>
      </c>
      <c r="E128" s="23">
        <f t="shared" si="3"/>
        <v>3355000</v>
      </c>
      <c r="F128" s="23">
        <v>369697000</v>
      </c>
      <c r="G128" s="23">
        <v>0</v>
      </c>
      <c r="H128" s="6">
        <v>841000</v>
      </c>
    </row>
    <row r="129" spans="2:8" ht="24.75" customHeight="1">
      <c r="B129" s="26" t="s">
        <v>125</v>
      </c>
      <c r="C129" s="23">
        <v>2779885000</v>
      </c>
      <c r="D129" s="23">
        <v>2671484000</v>
      </c>
      <c r="E129" s="23">
        <f t="shared" si="3"/>
        <v>108401000</v>
      </c>
      <c r="F129" s="23">
        <v>2779885000</v>
      </c>
      <c r="G129" s="23">
        <v>0</v>
      </c>
      <c r="H129" s="6">
        <v>38731000</v>
      </c>
    </row>
    <row r="130" spans="2:8" ht="24.75" customHeight="1">
      <c r="B130" s="26" t="s">
        <v>126</v>
      </c>
      <c r="C130" s="23">
        <v>859376000</v>
      </c>
      <c r="D130" s="23">
        <v>839016000</v>
      </c>
      <c r="E130" s="23">
        <f t="shared" si="3"/>
        <v>20360000</v>
      </c>
      <c r="F130" s="23">
        <v>859376000</v>
      </c>
      <c r="G130" s="23">
        <v>0</v>
      </c>
      <c r="H130" s="6">
        <v>4388000</v>
      </c>
    </row>
    <row r="131" spans="2:8" ht="24.75" customHeight="1">
      <c r="B131" s="26" t="s">
        <v>127</v>
      </c>
      <c r="C131" s="23">
        <v>433031000</v>
      </c>
      <c r="D131" s="23">
        <v>416556000</v>
      </c>
      <c r="E131" s="23">
        <f t="shared" si="3"/>
        <v>16475000</v>
      </c>
      <c r="F131" s="23">
        <v>433031000</v>
      </c>
      <c r="G131" s="23">
        <v>0</v>
      </c>
      <c r="H131" s="6">
        <v>4345000</v>
      </c>
    </row>
    <row r="132" spans="2:8" ht="24.75" customHeight="1">
      <c r="B132" s="26" t="s">
        <v>128</v>
      </c>
      <c r="C132" s="23">
        <v>267221000</v>
      </c>
      <c r="D132" s="23">
        <v>263764000</v>
      </c>
      <c r="E132" s="23">
        <f t="shared" si="3"/>
        <v>3457000</v>
      </c>
      <c r="F132" s="23">
        <v>267221000</v>
      </c>
      <c r="G132" s="23">
        <v>0</v>
      </c>
      <c r="H132" s="6">
        <v>9658000</v>
      </c>
    </row>
    <row r="133" spans="2:8" ht="24.75" customHeight="1">
      <c r="B133" s="26" t="s">
        <v>129</v>
      </c>
      <c r="C133" s="23">
        <v>151827000</v>
      </c>
      <c r="D133" s="23">
        <v>150942000</v>
      </c>
      <c r="E133" s="23">
        <f t="shared" si="3"/>
        <v>885000</v>
      </c>
      <c r="F133" s="23">
        <v>151827000</v>
      </c>
      <c r="G133" s="23">
        <v>0</v>
      </c>
      <c r="H133" s="6">
        <v>10857000</v>
      </c>
    </row>
    <row r="134" spans="2:8" ht="24.75" customHeight="1">
      <c r="B134" s="26" t="s">
        <v>130</v>
      </c>
      <c r="C134" s="23">
        <v>263640000</v>
      </c>
      <c r="D134" s="23">
        <v>261745000</v>
      </c>
      <c r="E134" s="23">
        <f t="shared" si="3"/>
        <v>1895000</v>
      </c>
      <c r="F134" s="23">
        <v>263640000</v>
      </c>
      <c r="G134" s="23">
        <v>0</v>
      </c>
      <c r="H134" s="6">
        <v>7234000</v>
      </c>
    </row>
    <row r="135" spans="2:8" ht="24.75" customHeight="1">
      <c r="B135" s="26" t="s">
        <v>131</v>
      </c>
      <c r="C135" s="23">
        <v>363356000</v>
      </c>
      <c r="D135" s="23">
        <v>355220000</v>
      </c>
      <c r="E135" s="23">
        <f t="shared" si="3"/>
        <v>8136000</v>
      </c>
      <c r="F135" s="23">
        <v>363356000</v>
      </c>
      <c r="G135" s="23">
        <v>0</v>
      </c>
      <c r="H135" s="6">
        <v>3437000</v>
      </c>
    </row>
    <row r="136" spans="2:8" ht="24.75" customHeight="1">
      <c r="B136" s="26" t="s">
        <v>132</v>
      </c>
      <c r="C136" s="23">
        <v>243349000</v>
      </c>
      <c r="D136" s="23">
        <v>241314000</v>
      </c>
      <c r="E136" s="23">
        <f t="shared" si="3"/>
        <v>2035000</v>
      </c>
      <c r="F136" s="23">
        <v>243349000</v>
      </c>
      <c r="G136" s="23">
        <v>0</v>
      </c>
      <c r="H136" s="6">
        <v>4053000</v>
      </c>
    </row>
    <row r="137" spans="2:8" ht="24.75" customHeight="1">
      <c r="B137" s="26" t="s">
        <v>133</v>
      </c>
      <c r="C137" s="23">
        <v>135176000</v>
      </c>
      <c r="D137" s="23">
        <v>133486000</v>
      </c>
      <c r="E137" s="23">
        <f t="shared" si="3"/>
        <v>1690000</v>
      </c>
      <c r="F137" s="23">
        <v>135176000</v>
      </c>
      <c r="G137" s="23">
        <v>0</v>
      </c>
      <c r="H137" s="6">
        <v>2848000</v>
      </c>
    </row>
    <row r="138" spans="2:8" ht="24.75" customHeight="1">
      <c r="B138" s="26" t="s">
        <v>134</v>
      </c>
      <c r="C138" s="23">
        <v>691344000</v>
      </c>
      <c r="D138" s="23">
        <v>677382000</v>
      </c>
      <c r="E138" s="23">
        <f t="shared" si="3"/>
        <v>13962000</v>
      </c>
      <c r="F138" s="23">
        <v>691344000</v>
      </c>
      <c r="G138" s="23">
        <v>0</v>
      </c>
      <c r="H138" s="6">
        <v>36271000</v>
      </c>
    </row>
    <row r="139" spans="2:8" ht="24.75" customHeight="1">
      <c r="B139" s="26" t="s">
        <v>135</v>
      </c>
      <c r="C139" s="23">
        <v>584108000</v>
      </c>
      <c r="D139" s="23">
        <v>575389000</v>
      </c>
      <c r="E139" s="23">
        <f t="shared" si="3"/>
        <v>8719000</v>
      </c>
      <c r="F139" s="23">
        <v>584108000</v>
      </c>
      <c r="G139" s="23">
        <v>0</v>
      </c>
      <c r="H139" s="6">
        <v>5175000</v>
      </c>
    </row>
    <row r="140" spans="2:8" ht="42.75" customHeight="1" thickBot="1">
      <c r="B140" s="26" t="s">
        <v>136</v>
      </c>
      <c r="C140" s="23">
        <v>573850000</v>
      </c>
      <c r="D140" s="23">
        <v>558670000</v>
      </c>
      <c r="E140" s="23">
        <f t="shared" si="3"/>
        <v>15180000</v>
      </c>
      <c r="F140" s="23">
        <v>573850000</v>
      </c>
      <c r="G140" s="23">
        <v>0</v>
      </c>
      <c r="H140" s="6">
        <v>12660000</v>
      </c>
    </row>
    <row r="141" spans="2:8" ht="24.75" customHeight="1">
      <c r="B141" s="7" t="s">
        <v>137</v>
      </c>
      <c r="C141" s="8">
        <v>134692983000</v>
      </c>
      <c r="D141" s="9">
        <v>127891795000</v>
      </c>
      <c r="E141" s="10">
        <f>F141-D141</f>
        <v>6801188000</v>
      </c>
      <c r="F141" s="10">
        <v>134692983000</v>
      </c>
      <c r="G141" s="11">
        <v>0</v>
      </c>
      <c r="H141" s="8">
        <v>3655831000</v>
      </c>
    </row>
    <row r="142" spans="2:8" ht="24.75" customHeight="1">
      <c r="B142" s="12" t="s">
        <v>10</v>
      </c>
      <c r="C142" s="13">
        <v>230697741000</v>
      </c>
      <c r="D142" s="14">
        <v>201845826000</v>
      </c>
      <c r="E142" s="15">
        <f>F142-D142</f>
        <v>30332703000</v>
      </c>
      <c r="F142" s="15">
        <v>232178529000</v>
      </c>
      <c r="G142" s="16">
        <v>372785000</v>
      </c>
      <c r="H142" s="13">
        <v>10920401093</v>
      </c>
    </row>
    <row r="143" spans="2:8" ht="24.75" customHeight="1">
      <c r="B143" s="17" t="s">
        <v>11</v>
      </c>
      <c r="C143" s="18">
        <f aca="true" t="shared" si="4" ref="C143:H143">C141+C142</f>
        <v>365390724000</v>
      </c>
      <c r="D143" s="19">
        <f t="shared" si="4"/>
        <v>329737621000</v>
      </c>
      <c r="E143" s="20">
        <f t="shared" si="4"/>
        <v>37133891000</v>
      </c>
      <c r="F143" s="20">
        <f t="shared" si="4"/>
        <v>366871512000</v>
      </c>
      <c r="G143" s="21">
        <f t="shared" si="4"/>
        <v>372785000</v>
      </c>
      <c r="H143" s="18">
        <f t="shared" si="4"/>
        <v>14576232093</v>
      </c>
    </row>
  </sheetData>
  <sheetProtection/>
  <mergeCells count="13">
    <mergeCell ref="G9:H9"/>
    <mergeCell ref="G10:G11"/>
    <mergeCell ref="H10:H11"/>
    <mergeCell ref="B2:H2"/>
    <mergeCell ref="B5:H5"/>
    <mergeCell ref="B6:H6"/>
    <mergeCell ref="C9:C11"/>
    <mergeCell ref="E10:E11"/>
    <mergeCell ref="D10:D11"/>
    <mergeCell ref="C8:H8"/>
    <mergeCell ref="B9:B11"/>
    <mergeCell ref="F10:F11"/>
    <mergeCell ref="D9:F9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40"/>
  <sheetViews>
    <sheetView tabSelected="1" zoomScale="75" zoomScaleNormal="75" zoomScaleSheetLayoutView="70" workbookViewId="0" topLeftCell="A1">
      <selection activeCell="B30" sqref="B30"/>
    </sheetView>
  </sheetViews>
  <sheetFormatPr defaultColWidth="9.00390625" defaultRowHeight="15" customHeight="1"/>
  <cols>
    <col min="2" max="2" width="59.75390625" style="1" customWidth="1"/>
    <col min="3" max="8" width="23.75390625" style="1" bestFit="1" customWidth="1"/>
    <col min="9" max="252" width="9.125" style="1" bestFit="1" customWidth="1"/>
  </cols>
  <sheetData>
    <row r="2" spans="2:8" ht="19.5" customHeight="1">
      <c r="B2" s="45" t="s">
        <v>143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  <c r="H2" s="45" t="s">
        <v>0</v>
      </c>
    </row>
    <row r="3" spans="1:254" s="1" customFormat="1" ht="23.25" customHeight="1">
      <c r="A3"/>
      <c r="B3" s="45" t="s">
        <v>12</v>
      </c>
      <c r="C3" s="45"/>
      <c r="D3" s="45"/>
      <c r="E3" s="45"/>
      <c r="F3" s="45"/>
      <c r="G3" s="45"/>
      <c r="H3" s="45"/>
      <c r="IS3"/>
      <c r="IT3"/>
    </row>
    <row r="4" spans="2:8" s="3" customFormat="1" ht="18" customHeight="1" thickBo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2" t="s">
        <v>144</v>
      </c>
    </row>
    <row r="5" spans="2:8" s="3" customFormat="1" ht="19.5" customHeight="1" thickBot="1">
      <c r="B5" s="4" t="s">
        <v>0</v>
      </c>
      <c r="C5" s="53">
        <v>2024</v>
      </c>
      <c r="D5" s="54" t="s">
        <v>0</v>
      </c>
      <c r="E5" s="54" t="s">
        <v>0</v>
      </c>
      <c r="F5" s="54" t="s">
        <v>0</v>
      </c>
      <c r="G5" s="54" t="s">
        <v>0</v>
      </c>
      <c r="H5" s="55" t="s">
        <v>0</v>
      </c>
    </row>
    <row r="6" spans="2:8" s="3" customFormat="1" ht="19.5" customHeight="1" thickBot="1">
      <c r="B6" s="56" t="s">
        <v>1</v>
      </c>
      <c r="C6" s="46" t="s">
        <v>2</v>
      </c>
      <c r="D6" s="59" t="s">
        <v>3</v>
      </c>
      <c r="E6" s="60" t="s">
        <v>0</v>
      </c>
      <c r="F6" s="61" t="s">
        <v>0</v>
      </c>
      <c r="G6" s="62" t="s">
        <v>4</v>
      </c>
      <c r="H6" s="63" t="s">
        <v>0</v>
      </c>
    </row>
    <row r="7" spans="2:8" s="3" customFormat="1" ht="19.5" customHeight="1">
      <c r="B7" s="57" t="s">
        <v>0</v>
      </c>
      <c r="C7" s="47" t="s">
        <v>0</v>
      </c>
      <c r="D7" s="51" t="s">
        <v>5</v>
      </c>
      <c r="E7" s="49" t="s">
        <v>6</v>
      </c>
      <c r="F7" s="46" t="s">
        <v>7</v>
      </c>
      <c r="G7" s="62" t="s">
        <v>8</v>
      </c>
      <c r="H7" s="46" t="s">
        <v>9</v>
      </c>
    </row>
    <row r="8" spans="2:8" s="3" customFormat="1" ht="19.5" customHeight="1" thickBot="1">
      <c r="B8" s="58" t="s">
        <v>0</v>
      </c>
      <c r="C8" s="48" t="s">
        <v>0</v>
      </c>
      <c r="D8" s="52" t="s">
        <v>0</v>
      </c>
      <c r="E8" s="50" t="s">
        <v>0</v>
      </c>
      <c r="F8" s="48" t="s">
        <v>0</v>
      </c>
      <c r="G8" s="64" t="s">
        <v>0</v>
      </c>
      <c r="H8" s="48" t="s">
        <v>0</v>
      </c>
    </row>
    <row r="9" spans="1:254" s="1" customFormat="1" ht="24.75" customHeight="1">
      <c r="A9"/>
      <c r="B9" s="25" t="s">
        <v>13</v>
      </c>
      <c r="C9" s="24">
        <v>385312000</v>
      </c>
      <c r="D9" s="24">
        <v>374812000</v>
      </c>
      <c r="E9" s="24">
        <f aca="true" t="shared" si="0" ref="E9:E72">F9-D9</f>
        <v>10500000</v>
      </c>
      <c r="F9" s="24">
        <v>385312000</v>
      </c>
      <c r="G9" s="24">
        <v>0</v>
      </c>
      <c r="H9" s="5">
        <v>385005000</v>
      </c>
      <c r="IS9"/>
      <c r="IT9"/>
    </row>
    <row r="10" spans="1:254" s="1" customFormat="1" ht="24.75" customHeight="1">
      <c r="A10"/>
      <c r="B10" s="26" t="s">
        <v>14</v>
      </c>
      <c r="C10" s="23">
        <v>4806391000</v>
      </c>
      <c r="D10" s="23">
        <v>4593379000</v>
      </c>
      <c r="E10" s="23">
        <f t="shared" si="0"/>
        <v>213012000</v>
      </c>
      <c r="F10" s="23">
        <v>4806391000</v>
      </c>
      <c r="G10" s="23">
        <v>0</v>
      </c>
      <c r="H10" s="6">
        <v>117383000</v>
      </c>
      <c r="IS10"/>
      <c r="IT10"/>
    </row>
    <row r="11" spans="1:254" s="1" customFormat="1" ht="24.75" customHeight="1">
      <c r="A11"/>
      <c r="B11" s="26" t="s">
        <v>138</v>
      </c>
      <c r="C11" s="23">
        <v>2527853000</v>
      </c>
      <c r="D11" s="23">
        <v>2259604000</v>
      </c>
      <c r="E11" s="23">
        <f t="shared" si="0"/>
        <v>268249000</v>
      </c>
      <c r="F11" s="23">
        <v>2527853000</v>
      </c>
      <c r="G11" s="23">
        <v>0</v>
      </c>
      <c r="H11" s="6">
        <v>111067000</v>
      </c>
      <c r="IS11"/>
      <c r="IT11"/>
    </row>
    <row r="12" spans="1:254" s="1" customFormat="1" ht="24.75" customHeight="1">
      <c r="A12"/>
      <c r="B12" s="26" t="s">
        <v>15</v>
      </c>
      <c r="C12" s="23">
        <v>4762101000</v>
      </c>
      <c r="D12" s="23">
        <v>4517504000</v>
      </c>
      <c r="E12" s="23">
        <f t="shared" si="0"/>
        <v>244597000</v>
      </c>
      <c r="F12" s="23">
        <v>4762101000</v>
      </c>
      <c r="G12" s="23">
        <v>0</v>
      </c>
      <c r="H12" s="6">
        <v>35142000</v>
      </c>
      <c r="IS12"/>
      <c r="IT12"/>
    </row>
    <row r="13" spans="1:254" s="1" customFormat="1" ht="24.75" customHeight="1">
      <c r="A13"/>
      <c r="B13" s="26" t="s">
        <v>16</v>
      </c>
      <c r="C13" s="23">
        <v>3961046000</v>
      </c>
      <c r="D13" s="23">
        <v>3769506000</v>
      </c>
      <c r="E13" s="23">
        <f t="shared" si="0"/>
        <v>191540000</v>
      </c>
      <c r="F13" s="23">
        <v>3961046000</v>
      </c>
      <c r="G13" s="23">
        <v>0</v>
      </c>
      <c r="H13" s="6">
        <v>140299000</v>
      </c>
      <c r="IS13"/>
      <c r="IT13"/>
    </row>
    <row r="14" spans="1:254" s="1" customFormat="1" ht="24.75" customHeight="1">
      <c r="A14"/>
      <c r="B14" s="26" t="s">
        <v>17</v>
      </c>
      <c r="C14" s="23">
        <v>5525234000</v>
      </c>
      <c r="D14" s="23">
        <v>5211081000</v>
      </c>
      <c r="E14" s="23">
        <f t="shared" si="0"/>
        <v>314153000</v>
      </c>
      <c r="F14" s="23">
        <v>5525234000</v>
      </c>
      <c r="G14" s="23">
        <v>0</v>
      </c>
      <c r="H14" s="6">
        <v>136914000</v>
      </c>
      <c r="IS14"/>
      <c r="IT14"/>
    </row>
    <row r="15" spans="1:254" s="1" customFormat="1" ht="24.75" customHeight="1">
      <c r="A15"/>
      <c r="B15" s="26" t="s">
        <v>18</v>
      </c>
      <c r="C15" s="23">
        <v>2328129000</v>
      </c>
      <c r="D15" s="23">
        <v>2106321000</v>
      </c>
      <c r="E15" s="23">
        <f t="shared" si="0"/>
        <v>221808000</v>
      </c>
      <c r="F15" s="23">
        <v>2328129000</v>
      </c>
      <c r="G15" s="23">
        <v>0</v>
      </c>
      <c r="H15" s="6">
        <v>89937000</v>
      </c>
      <c r="IS15"/>
      <c r="IT15"/>
    </row>
    <row r="16" spans="1:254" s="1" customFormat="1" ht="24.75" customHeight="1">
      <c r="A16"/>
      <c r="B16" s="26" t="s">
        <v>19</v>
      </c>
      <c r="C16" s="23">
        <v>1415406000</v>
      </c>
      <c r="D16" s="23">
        <v>1309007000</v>
      </c>
      <c r="E16" s="23">
        <f t="shared" si="0"/>
        <v>106399000</v>
      </c>
      <c r="F16" s="23">
        <v>1415406000</v>
      </c>
      <c r="G16" s="23">
        <v>0</v>
      </c>
      <c r="H16" s="6">
        <v>37845000</v>
      </c>
      <c r="IS16"/>
      <c r="IT16"/>
    </row>
    <row r="17" spans="1:254" s="1" customFormat="1" ht="24.75" customHeight="1">
      <c r="A17"/>
      <c r="B17" s="26" t="s">
        <v>20</v>
      </c>
      <c r="C17" s="23">
        <v>2902560000</v>
      </c>
      <c r="D17" s="23">
        <v>2701829000</v>
      </c>
      <c r="E17" s="23">
        <f t="shared" si="0"/>
        <v>200731000</v>
      </c>
      <c r="F17" s="23">
        <v>2902560000</v>
      </c>
      <c r="G17" s="23">
        <v>0</v>
      </c>
      <c r="H17" s="6">
        <v>107559000</v>
      </c>
      <c r="IS17"/>
      <c r="IT17"/>
    </row>
    <row r="18" spans="1:254" s="1" customFormat="1" ht="24.75" customHeight="1">
      <c r="A18"/>
      <c r="B18" s="26" t="s">
        <v>21</v>
      </c>
      <c r="C18" s="23">
        <v>1623915000</v>
      </c>
      <c r="D18" s="23">
        <v>1541095000</v>
      </c>
      <c r="E18" s="23">
        <f t="shared" si="0"/>
        <v>82820000</v>
      </c>
      <c r="F18" s="23">
        <v>1623915000</v>
      </c>
      <c r="G18" s="23">
        <v>0</v>
      </c>
      <c r="H18" s="6">
        <v>36266000</v>
      </c>
      <c r="IS18"/>
      <c r="IT18"/>
    </row>
    <row r="19" spans="1:254" s="1" customFormat="1" ht="24.75" customHeight="1">
      <c r="A19"/>
      <c r="B19" s="26" t="s">
        <v>22</v>
      </c>
      <c r="C19" s="23">
        <v>656036000</v>
      </c>
      <c r="D19" s="23">
        <v>632508000</v>
      </c>
      <c r="E19" s="23">
        <f t="shared" si="0"/>
        <v>23528000</v>
      </c>
      <c r="F19" s="23">
        <v>656036000</v>
      </c>
      <c r="G19" s="23">
        <v>0</v>
      </c>
      <c r="H19" s="6">
        <v>7608000</v>
      </c>
      <c r="IS19"/>
      <c r="IT19"/>
    </row>
    <row r="20" spans="1:254" s="1" customFormat="1" ht="24.75" customHeight="1">
      <c r="A20"/>
      <c r="B20" s="26" t="s">
        <v>23</v>
      </c>
      <c r="C20" s="23">
        <v>3940322000</v>
      </c>
      <c r="D20" s="23">
        <v>3628093000</v>
      </c>
      <c r="E20" s="23">
        <f t="shared" si="0"/>
        <v>312229000</v>
      </c>
      <c r="F20" s="23">
        <v>3940322000</v>
      </c>
      <c r="G20" s="23">
        <v>0</v>
      </c>
      <c r="H20" s="6">
        <v>61371000</v>
      </c>
      <c r="IS20"/>
      <c r="IT20"/>
    </row>
    <row r="21" spans="1:254" s="1" customFormat="1" ht="24.75" customHeight="1">
      <c r="A21"/>
      <c r="B21" s="26" t="s">
        <v>24</v>
      </c>
      <c r="C21" s="23">
        <v>3393199000</v>
      </c>
      <c r="D21" s="23">
        <v>3162691000</v>
      </c>
      <c r="E21" s="23">
        <f t="shared" si="0"/>
        <v>230508000</v>
      </c>
      <c r="F21" s="23">
        <v>3393199000</v>
      </c>
      <c r="G21" s="23">
        <v>0</v>
      </c>
      <c r="H21" s="6">
        <v>78455000</v>
      </c>
      <c r="IS21"/>
      <c r="IT21"/>
    </row>
    <row r="22" spans="1:254" s="1" customFormat="1" ht="24.75" customHeight="1">
      <c r="A22"/>
      <c r="B22" s="26" t="s">
        <v>25</v>
      </c>
      <c r="C22" s="23">
        <v>1853440000</v>
      </c>
      <c r="D22" s="23">
        <v>1754152000</v>
      </c>
      <c r="E22" s="23">
        <f t="shared" si="0"/>
        <v>99288000</v>
      </c>
      <c r="F22" s="23">
        <v>1853440000</v>
      </c>
      <c r="G22" s="23">
        <v>0</v>
      </c>
      <c r="H22" s="6">
        <v>55454000</v>
      </c>
      <c r="IS22"/>
      <c r="IT22"/>
    </row>
    <row r="23" spans="1:254" s="1" customFormat="1" ht="24.75" customHeight="1">
      <c r="A23"/>
      <c r="B23" s="26" t="s">
        <v>26</v>
      </c>
      <c r="C23" s="23">
        <v>2852138000</v>
      </c>
      <c r="D23" s="23">
        <v>2684461000</v>
      </c>
      <c r="E23" s="23">
        <f t="shared" si="0"/>
        <v>167677000</v>
      </c>
      <c r="F23" s="23">
        <v>2852138000</v>
      </c>
      <c r="G23" s="23">
        <v>0</v>
      </c>
      <c r="H23" s="6">
        <v>59314000</v>
      </c>
      <c r="IS23"/>
      <c r="IT23"/>
    </row>
    <row r="24" spans="1:254" s="1" customFormat="1" ht="24.75" customHeight="1">
      <c r="A24"/>
      <c r="B24" s="26" t="s">
        <v>27</v>
      </c>
      <c r="C24" s="23">
        <v>1903512000</v>
      </c>
      <c r="D24" s="23">
        <v>1388530000</v>
      </c>
      <c r="E24" s="23">
        <f t="shared" si="0"/>
        <v>514982000</v>
      </c>
      <c r="F24" s="23">
        <v>1903512000</v>
      </c>
      <c r="G24" s="23">
        <v>0</v>
      </c>
      <c r="H24" s="6">
        <v>301646000</v>
      </c>
      <c r="IS24"/>
      <c r="IT24"/>
    </row>
    <row r="25" spans="1:254" s="1" customFormat="1" ht="24.75" customHeight="1">
      <c r="A25"/>
      <c r="B25" s="26" t="s">
        <v>28</v>
      </c>
      <c r="C25" s="23">
        <v>2965537000</v>
      </c>
      <c r="D25" s="23">
        <v>2619900000</v>
      </c>
      <c r="E25" s="23">
        <f t="shared" si="0"/>
        <v>345637000</v>
      </c>
      <c r="F25" s="23">
        <v>2965537000</v>
      </c>
      <c r="G25" s="23">
        <v>0</v>
      </c>
      <c r="H25" s="6">
        <v>9322000</v>
      </c>
      <c r="IS25"/>
      <c r="IT25"/>
    </row>
    <row r="26" spans="1:254" s="1" customFormat="1" ht="24.75" customHeight="1">
      <c r="A26"/>
      <c r="B26" s="26" t="s">
        <v>29</v>
      </c>
      <c r="C26" s="23">
        <v>2793625000</v>
      </c>
      <c r="D26" s="23">
        <v>2645304000</v>
      </c>
      <c r="E26" s="23">
        <f t="shared" si="0"/>
        <v>148321000</v>
      </c>
      <c r="F26" s="23">
        <v>2793625000</v>
      </c>
      <c r="G26" s="23">
        <v>0</v>
      </c>
      <c r="H26" s="6">
        <v>49846000</v>
      </c>
      <c r="IS26"/>
      <c r="IT26"/>
    </row>
    <row r="27" spans="1:254" s="1" customFormat="1" ht="24.75" customHeight="1">
      <c r="A27"/>
      <c r="B27" s="26" t="s">
        <v>30</v>
      </c>
      <c r="C27" s="23">
        <v>2546783000</v>
      </c>
      <c r="D27" s="23">
        <v>2388074000</v>
      </c>
      <c r="E27" s="23">
        <f t="shared" si="0"/>
        <v>158709000</v>
      </c>
      <c r="F27" s="23">
        <v>2546783000</v>
      </c>
      <c r="G27" s="23">
        <v>0</v>
      </c>
      <c r="H27" s="6">
        <v>55095000</v>
      </c>
      <c r="IS27"/>
      <c r="IT27"/>
    </row>
    <row r="28" spans="1:254" s="1" customFormat="1" ht="24.75" customHeight="1">
      <c r="A28"/>
      <c r="B28" s="26" t="s">
        <v>139</v>
      </c>
      <c r="C28" s="23">
        <v>2262667000</v>
      </c>
      <c r="D28" s="23">
        <v>2147418000</v>
      </c>
      <c r="E28" s="23">
        <f t="shared" si="0"/>
        <v>115249000</v>
      </c>
      <c r="F28" s="23">
        <v>2262667000</v>
      </c>
      <c r="G28" s="23">
        <v>0</v>
      </c>
      <c r="H28" s="6">
        <v>46110000</v>
      </c>
      <c r="IS28"/>
      <c r="IT28"/>
    </row>
    <row r="29" spans="1:254" s="1" customFormat="1" ht="24.75" customHeight="1">
      <c r="A29"/>
      <c r="B29" s="26" t="s">
        <v>31</v>
      </c>
      <c r="C29" s="23">
        <v>2762956000</v>
      </c>
      <c r="D29" s="23">
        <v>2634503000</v>
      </c>
      <c r="E29" s="23">
        <f t="shared" si="0"/>
        <v>128453000</v>
      </c>
      <c r="F29" s="23">
        <v>2762956000</v>
      </c>
      <c r="G29" s="23">
        <v>0</v>
      </c>
      <c r="H29" s="6">
        <v>47918000</v>
      </c>
      <c r="IS29"/>
      <c r="IT29"/>
    </row>
    <row r="30" spans="1:254" s="1" customFormat="1" ht="24.75" customHeight="1">
      <c r="A30"/>
      <c r="B30" s="26" t="s">
        <v>140</v>
      </c>
      <c r="C30" s="23">
        <v>2477571000</v>
      </c>
      <c r="D30" s="23">
        <v>2313335000</v>
      </c>
      <c r="E30" s="23">
        <f t="shared" si="0"/>
        <v>164236000</v>
      </c>
      <c r="F30" s="23">
        <v>2477571000</v>
      </c>
      <c r="G30" s="23">
        <v>0</v>
      </c>
      <c r="H30" s="6">
        <v>30461000</v>
      </c>
      <c r="IS30"/>
      <c r="IT30"/>
    </row>
    <row r="31" spans="1:254" s="1" customFormat="1" ht="24.75" customHeight="1">
      <c r="A31"/>
      <c r="B31" s="26" t="s">
        <v>32</v>
      </c>
      <c r="C31" s="23">
        <v>2207104000</v>
      </c>
      <c r="D31" s="23">
        <v>2109338000</v>
      </c>
      <c r="E31" s="23">
        <f t="shared" si="0"/>
        <v>97766000</v>
      </c>
      <c r="F31" s="23">
        <v>2207104000</v>
      </c>
      <c r="G31" s="23">
        <v>0</v>
      </c>
      <c r="H31" s="6">
        <v>66110000</v>
      </c>
      <c r="IS31"/>
      <c r="IT31"/>
    </row>
    <row r="32" spans="1:254" s="1" customFormat="1" ht="24.75" customHeight="1">
      <c r="A32"/>
      <c r="B32" s="26" t="s">
        <v>33</v>
      </c>
      <c r="C32" s="23">
        <v>3338663000</v>
      </c>
      <c r="D32" s="23">
        <v>3161825000</v>
      </c>
      <c r="E32" s="23">
        <f t="shared" si="0"/>
        <v>176838000</v>
      </c>
      <c r="F32" s="23">
        <v>3338663000</v>
      </c>
      <c r="G32" s="23">
        <v>0</v>
      </c>
      <c r="H32" s="6">
        <v>92756000</v>
      </c>
      <c r="IS32"/>
      <c r="IT32"/>
    </row>
    <row r="33" spans="1:254" s="1" customFormat="1" ht="24.75" customHeight="1">
      <c r="A33"/>
      <c r="B33" s="26" t="s">
        <v>34</v>
      </c>
      <c r="C33" s="23">
        <v>2307557000</v>
      </c>
      <c r="D33" s="23">
        <v>2207128000</v>
      </c>
      <c r="E33" s="23">
        <f t="shared" si="0"/>
        <v>100429000</v>
      </c>
      <c r="F33" s="23">
        <v>2307557000</v>
      </c>
      <c r="G33" s="23">
        <v>0</v>
      </c>
      <c r="H33" s="6">
        <v>33758000</v>
      </c>
      <c r="IS33"/>
      <c r="IT33"/>
    </row>
    <row r="34" spans="1:254" s="1" customFormat="1" ht="24.75" customHeight="1">
      <c r="A34"/>
      <c r="B34" s="26" t="s">
        <v>35</v>
      </c>
      <c r="C34" s="23">
        <v>2374198000</v>
      </c>
      <c r="D34" s="23">
        <v>2283913000</v>
      </c>
      <c r="E34" s="23">
        <f t="shared" si="0"/>
        <v>90285000</v>
      </c>
      <c r="F34" s="23">
        <v>2374198000</v>
      </c>
      <c r="G34" s="23">
        <v>0</v>
      </c>
      <c r="H34" s="6">
        <v>37155000</v>
      </c>
      <c r="IS34"/>
      <c r="IT34"/>
    </row>
    <row r="35" spans="1:254" s="1" customFormat="1" ht="24.75" customHeight="1">
      <c r="A35"/>
      <c r="B35" s="26" t="s">
        <v>36</v>
      </c>
      <c r="C35" s="23">
        <v>2146879000</v>
      </c>
      <c r="D35" s="23">
        <v>2034576000</v>
      </c>
      <c r="E35" s="23">
        <f t="shared" si="0"/>
        <v>112303000</v>
      </c>
      <c r="F35" s="23">
        <v>2146879000</v>
      </c>
      <c r="G35" s="23">
        <v>0</v>
      </c>
      <c r="H35" s="6">
        <v>28031000</v>
      </c>
      <c r="IS35"/>
      <c r="IT35"/>
    </row>
    <row r="36" spans="1:254" s="1" customFormat="1" ht="24.75" customHeight="1">
      <c r="A36"/>
      <c r="B36" s="26" t="s">
        <v>37</v>
      </c>
      <c r="C36" s="23">
        <v>2247809000</v>
      </c>
      <c r="D36" s="23">
        <v>2178828000</v>
      </c>
      <c r="E36" s="23">
        <f t="shared" si="0"/>
        <v>68981000</v>
      </c>
      <c r="F36" s="23">
        <v>2247809000</v>
      </c>
      <c r="G36" s="23">
        <v>0</v>
      </c>
      <c r="H36" s="6">
        <v>14488000</v>
      </c>
      <c r="IS36"/>
      <c r="IT36"/>
    </row>
    <row r="37" spans="1:254" s="1" customFormat="1" ht="24.75" customHeight="1">
      <c r="A37"/>
      <c r="B37" s="26" t="s">
        <v>38</v>
      </c>
      <c r="C37" s="23">
        <v>1974113000</v>
      </c>
      <c r="D37" s="23">
        <v>1857729000</v>
      </c>
      <c r="E37" s="23">
        <f t="shared" si="0"/>
        <v>116384000</v>
      </c>
      <c r="F37" s="23">
        <v>1974113000</v>
      </c>
      <c r="G37" s="23">
        <v>0</v>
      </c>
      <c r="H37" s="6">
        <v>17438000</v>
      </c>
      <c r="IS37"/>
      <c r="IT37"/>
    </row>
    <row r="38" spans="1:254" s="1" customFormat="1" ht="24.75" customHeight="1">
      <c r="A38"/>
      <c r="B38" s="26" t="s">
        <v>39</v>
      </c>
      <c r="C38" s="23">
        <v>651572000</v>
      </c>
      <c r="D38" s="23">
        <v>637889000</v>
      </c>
      <c r="E38" s="23">
        <f t="shared" si="0"/>
        <v>13683000</v>
      </c>
      <c r="F38" s="23">
        <v>651572000</v>
      </c>
      <c r="G38" s="23">
        <v>0</v>
      </c>
      <c r="H38" s="6">
        <v>28761000</v>
      </c>
      <c r="IS38"/>
      <c r="IT38"/>
    </row>
    <row r="39" spans="1:254" s="1" customFormat="1" ht="24.75" customHeight="1">
      <c r="A39"/>
      <c r="B39" s="26" t="s">
        <v>40</v>
      </c>
      <c r="C39" s="23">
        <v>658206000</v>
      </c>
      <c r="D39" s="23">
        <v>646510000</v>
      </c>
      <c r="E39" s="23">
        <f t="shared" si="0"/>
        <v>11696000</v>
      </c>
      <c r="F39" s="23">
        <v>658206000</v>
      </c>
      <c r="G39" s="23">
        <v>0</v>
      </c>
      <c r="H39" s="6">
        <v>16984000</v>
      </c>
      <c r="IS39"/>
      <c r="IT39"/>
    </row>
    <row r="40" spans="1:254" s="1" customFormat="1" ht="24.75" customHeight="1">
      <c r="A40"/>
      <c r="B40" s="26" t="s">
        <v>141</v>
      </c>
      <c r="C40" s="23">
        <v>1397664000</v>
      </c>
      <c r="D40" s="23">
        <v>1331363000</v>
      </c>
      <c r="E40" s="23">
        <f t="shared" si="0"/>
        <v>66301000</v>
      </c>
      <c r="F40" s="23">
        <v>1397664000</v>
      </c>
      <c r="G40" s="23">
        <v>0</v>
      </c>
      <c r="H40" s="6">
        <v>5266000</v>
      </c>
      <c r="IS40"/>
      <c r="IT40"/>
    </row>
    <row r="41" spans="1:254" s="1" customFormat="1" ht="24.75" customHeight="1">
      <c r="A41"/>
      <c r="B41" s="26" t="s">
        <v>41</v>
      </c>
      <c r="C41" s="23">
        <v>2004843000</v>
      </c>
      <c r="D41" s="23">
        <v>1893668000</v>
      </c>
      <c r="E41" s="23">
        <f t="shared" si="0"/>
        <v>111175000</v>
      </c>
      <c r="F41" s="23">
        <v>2004843000</v>
      </c>
      <c r="G41" s="23">
        <v>0</v>
      </c>
      <c r="H41" s="6">
        <v>9925000</v>
      </c>
      <c r="IS41"/>
      <c r="IT41"/>
    </row>
    <row r="42" spans="1:254" s="1" customFormat="1" ht="24.75" customHeight="1">
      <c r="A42"/>
      <c r="B42" s="26" t="s">
        <v>42</v>
      </c>
      <c r="C42" s="23">
        <v>1912533000</v>
      </c>
      <c r="D42" s="23">
        <v>1807087000</v>
      </c>
      <c r="E42" s="23">
        <f t="shared" si="0"/>
        <v>105446000</v>
      </c>
      <c r="F42" s="23">
        <v>1912533000</v>
      </c>
      <c r="G42" s="23">
        <v>0</v>
      </c>
      <c r="H42" s="6">
        <v>31215000</v>
      </c>
      <c r="IS42"/>
      <c r="IT42"/>
    </row>
    <row r="43" spans="1:254" s="1" customFormat="1" ht="24.75" customHeight="1">
      <c r="A43"/>
      <c r="B43" s="26" t="s">
        <v>43</v>
      </c>
      <c r="C43" s="23">
        <v>1376992000</v>
      </c>
      <c r="D43" s="23">
        <v>1302354000</v>
      </c>
      <c r="E43" s="23">
        <f t="shared" si="0"/>
        <v>74638000</v>
      </c>
      <c r="F43" s="23">
        <v>1376992000</v>
      </c>
      <c r="G43" s="23">
        <v>0</v>
      </c>
      <c r="H43" s="6">
        <v>19781000</v>
      </c>
      <c r="IS43"/>
      <c r="IT43"/>
    </row>
    <row r="44" spans="1:254" s="1" customFormat="1" ht="24.75" customHeight="1">
      <c r="A44"/>
      <c r="B44" s="26" t="s">
        <v>142</v>
      </c>
      <c r="C44" s="23">
        <v>1799389000</v>
      </c>
      <c r="D44" s="23">
        <v>1709591000</v>
      </c>
      <c r="E44" s="23">
        <f t="shared" si="0"/>
        <v>89798000</v>
      </c>
      <c r="F44" s="23">
        <v>1799389000</v>
      </c>
      <c r="G44" s="23">
        <v>0</v>
      </c>
      <c r="H44" s="6">
        <v>4007000</v>
      </c>
      <c r="IS44"/>
      <c r="IT44"/>
    </row>
    <row r="45" spans="1:254" s="1" customFormat="1" ht="24.75" customHeight="1">
      <c r="A45"/>
      <c r="B45" s="26" t="s">
        <v>44</v>
      </c>
      <c r="C45" s="23">
        <v>2195619000</v>
      </c>
      <c r="D45" s="23">
        <v>2085174000</v>
      </c>
      <c r="E45" s="23">
        <f t="shared" si="0"/>
        <v>110445000</v>
      </c>
      <c r="F45" s="23">
        <v>2195619000</v>
      </c>
      <c r="G45" s="23">
        <v>0</v>
      </c>
      <c r="H45" s="6">
        <v>39216000</v>
      </c>
      <c r="IS45"/>
      <c r="IT45"/>
    </row>
    <row r="46" spans="1:254" s="1" customFormat="1" ht="24.75" customHeight="1">
      <c r="A46"/>
      <c r="B46" s="26" t="s">
        <v>45</v>
      </c>
      <c r="C46" s="23">
        <v>1355711000</v>
      </c>
      <c r="D46" s="23">
        <v>1303009000</v>
      </c>
      <c r="E46" s="23">
        <f t="shared" si="0"/>
        <v>52702000</v>
      </c>
      <c r="F46" s="23">
        <v>1355711000</v>
      </c>
      <c r="G46" s="23">
        <v>0</v>
      </c>
      <c r="H46" s="6">
        <v>8597000</v>
      </c>
      <c r="IS46"/>
      <c r="IT46"/>
    </row>
    <row r="47" spans="1:254" s="1" customFormat="1" ht="24.75" customHeight="1">
      <c r="A47"/>
      <c r="B47" s="26" t="s">
        <v>46</v>
      </c>
      <c r="C47" s="23">
        <v>2092527000</v>
      </c>
      <c r="D47" s="23">
        <v>1973394000</v>
      </c>
      <c r="E47" s="23">
        <f t="shared" si="0"/>
        <v>119133000</v>
      </c>
      <c r="F47" s="23">
        <v>2092527000</v>
      </c>
      <c r="G47" s="23">
        <v>0</v>
      </c>
      <c r="H47" s="6">
        <v>49462000</v>
      </c>
      <c r="IS47"/>
      <c r="IT47"/>
    </row>
    <row r="48" spans="1:254" s="1" customFormat="1" ht="24.75" customHeight="1">
      <c r="A48"/>
      <c r="B48" s="26" t="s">
        <v>47</v>
      </c>
      <c r="C48" s="23">
        <v>1464648000</v>
      </c>
      <c r="D48" s="23">
        <v>1378538000</v>
      </c>
      <c r="E48" s="23">
        <f t="shared" si="0"/>
        <v>86110000</v>
      </c>
      <c r="F48" s="23">
        <v>1464648000</v>
      </c>
      <c r="G48" s="23">
        <v>0</v>
      </c>
      <c r="H48" s="6">
        <v>13553000</v>
      </c>
      <c r="IS48"/>
      <c r="IT48"/>
    </row>
    <row r="49" spans="1:254" s="1" customFormat="1" ht="24.75" customHeight="1">
      <c r="A49"/>
      <c r="B49" s="26" t="s">
        <v>48</v>
      </c>
      <c r="C49" s="23">
        <v>1761064000</v>
      </c>
      <c r="D49" s="23">
        <v>1668464000</v>
      </c>
      <c r="E49" s="23">
        <f t="shared" si="0"/>
        <v>92600000</v>
      </c>
      <c r="F49" s="23">
        <v>1761064000</v>
      </c>
      <c r="G49" s="23">
        <v>0</v>
      </c>
      <c r="H49" s="6">
        <v>33967000</v>
      </c>
      <c r="IS49"/>
      <c r="IT49"/>
    </row>
    <row r="50" spans="1:254" s="1" customFormat="1" ht="24.75" customHeight="1">
      <c r="A50"/>
      <c r="B50" s="26" t="s">
        <v>49</v>
      </c>
      <c r="C50" s="23">
        <v>1292397000</v>
      </c>
      <c r="D50" s="23">
        <v>1233143000</v>
      </c>
      <c r="E50" s="23">
        <f t="shared" si="0"/>
        <v>59254000</v>
      </c>
      <c r="F50" s="23">
        <v>1292397000</v>
      </c>
      <c r="G50" s="23">
        <v>0</v>
      </c>
      <c r="H50" s="6">
        <v>7059000</v>
      </c>
      <c r="IS50"/>
      <c r="IT50"/>
    </row>
    <row r="51" spans="1:254" s="1" customFormat="1" ht="24.75" customHeight="1">
      <c r="A51"/>
      <c r="B51" s="26" t="s">
        <v>50</v>
      </c>
      <c r="C51" s="23">
        <v>1300358000</v>
      </c>
      <c r="D51" s="23">
        <v>1260908000</v>
      </c>
      <c r="E51" s="23">
        <f t="shared" si="0"/>
        <v>39450000</v>
      </c>
      <c r="F51" s="23">
        <v>1300358000</v>
      </c>
      <c r="G51" s="23">
        <v>0</v>
      </c>
      <c r="H51" s="6">
        <v>13791000</v>
      </c>
      <c r="IS51"/>
      <c r="IT51"/>
    </row>
    <row r="52" spans="1:254" s="1" customFormat="1" ht="24.75" customHeight="1">
      <c r="A52"/>
      <c r="B52" s="26" t="s">
        <v>51</v>
      </c>
      <c r="C52" s="23">
        <v>933005000</v>
      </c>
      <c r="D52" s="23">
        <v>880140000</v>
      </c>
      <c r="E52" s="23">
        <f t="shared" si="0"/>
        <v>52865000</v>
      </c>
      <c r="F52" s="23">
        <v>933005000</v>
      </c>
      <c r="G52" s="23">
        <v>0</v>
      </c>
      <c r="H52" s="6">
        <v>10710000</v>
      </c>
      <c r="IS52"/>
      <c r="IT52"/>
    </row>
    <row r="53" spans="1:254" s="1" customFormat="1" ht="24.75" customHeight="1">
      <c r="A53"/>
      <c r="B53" s="26" t="s">
        <v>52</v>
      </c>
      <c r="C53" s="23">
        <v>1067118000</v>
      </c>
      <c r="D53" s="23">
        <v>1018502000</v>
      </c>
      <c r="E53" s="23">
        <f t="shared" si="0"/>
        <v>48616000</v>
      </c>
      <c r="F53" s="23">
        <v>1067118000</v>
      </c>
      <c r="G53" s="23">
        <v>0</v>
      </c>
      <c r="H53" s="6">
        <v>10514000</v>
      </c>
      <c r="IS53"/>
      <c r="IT53"/>
    </row>
    <row r="54" spans="1:254" s="1" customFormat="1" ht="24.75" customHeight="1">
      <c r="A54"/>
      <c r="B54" s="26" t="s">
        <v>53</v>
      </c>
      <c r="C54" s="23">
        <v>1898904000</v>
      </c>
      <c r="D54" s="23">
        <v>1843056000</v>
      </c>
      <c r="E54" s="23">
        <f t="shared" si="0"/>
        <v>55848000</v>
      </c>
      <c r="F54" s="23">
        <v>1898904000</v>
      </c>
      <c r="G54" s="23">
        <v>0</v>
      </c>
      <c r="H54" s="6">
        <v>10614000</v>
      </c>
      <c r="IS54"/>
      <c r="IT54"/>
    </row>
    <row r="55" spans="1:254" s="1" customFormat="1" ht="24.75" customHeight="1">
      <c r="A55"/>
      <c r="B55" s="26" t="s">
        <v>54</v>
      </c>
      <c r="C55" s="23">
        <v>880788000</v>
      </c>
      <c r="D55" s="23">
        <v>854037000</v>
      </c>
      <c r="E55" s="23">
        <f t="shared" si="0"/>
        <v>26751000</v>
      </c>
      <c r="F55" s="23">
        <v>880788000</v>
      </c>
      <c r="G55" s="23">
        <v>0</v>
      </c>
      <c r="H55" s="6">
        <v>8233000</v>
      </c>
      <c r="IS55"/>
      <c r="IT55"/>
    </row>
    <row r="56" spans="1:254" s="1" customFormat="1" ht="24.75" customHeight="1">
      <c r="A56"/>
      <c r="B56" s="26" t="s">
        <v>55</v>
      </c>
      <c r="C56" s="23">
        <v>1054117000</v>
      </c>
      <c r="D56" s="23">
        <v>978728000</v>
      </c>
      <c r="E56" s="23">
        <f t="shared" si="0"/>
        <v>75389000</v>
      </c>
      <c r="F56" s="23">
        <v>1054117000</v>
      </c>
      <c r="G56" s="23">
        <v>0</v>
      </c>
      <c r="H56" s="6">
        <v>10925000</v>
      </c>
      <c r="IS56"/>
      <c r="IT56"/>
    </row>
    <row r="57" spans="1:254" s="1" customFormat="1" ht="24.75" customHeight="1">
      <c r="A57"/>
      <c r="B57" s="26" t="s">
        <v>56</v>
      </c>
      <c r="C57" s="23">
        <v>1567286000</v>
      </c>
      <c r="D57" s="23">
        <v>1494840000</v>
      </c>
      <c r="E57" s="23">
        <f t="shared" si="0"/>
        <v>72446000</v>
      </c>
      <c r="F57" s="23">
        <v>1567286000</v>
      </c>
      <c r="G57" s="23">
        <v>0</v>
      </c>
      <c r="H57" s="6">
        <v>6374000</v>
      </c>
      <c r="IS57"/>
      <c r="IT57"/>
    </row>
    <row r="58" spans="1:254" s="1" customFormat="1" ht="24.75" customHeight="1">
      <c r="A58"/>
      <c r="B58" s="26" t="s">
        <v>57</v>
      </c>
      <c r="C58" s="23">
        <v>1437877000</v>
      </c>
      <c r="D58" s="23">
        <v>1382850000</v>
      </c>
      <c r="E58" s="23">
        <f t="shared" si="0"/>
        <v>55027000</v>
      </c>
      <c r="F58" s="23">
        <v>1437877000</v>
      </c>
      <c r="G58" s="23">
        <v>0</v>
      </c>
      <c r="H58" s="6">
        <v>7487000</v>
      </c>
      <c r="IS58"/>
      <c r="IT58"/>
    </row>
    <row r="59" spans="1:254" s="1" customFormat="1" ht="24.75" customHeight="1">
      <c r="A59"/>
      <c r="B59" s="26" t="s">
        <v>58</v>
      </c>
      <c r="C59" s="23">
        <v>1547874000</v>
      </c>
      <c r="D59" s="23">
        <v>1457183000</v>
      </c>
      <c r="E59" s="23">
        <f t="shared" si="0"/>
        <v>90691000</v>
      </c>
      <c r="F59" s="23">
        <v>1547874000</v>
      </c>
      <c r="G59" s="23">
        <v>0</v>
      </c>
      <c r="H59" s="6">
        <v>23813000</v>
      </c>
      <c r="IS59"/>
      <c r="IT59"/>
    </row>
    <row r="60" spans="1:254" s="1" customFormat="1" ht="24.75" customHeight="1">
      <c r="A60"/>
      <c r="B60" s="26" t="s">
        <v>59</v>
      </c>
      <c r="C60" s="23">
        <v>1266374000</v>
      </c>
      <c r="D60" s="23">
        <v>1212733000</v>
      </c>
      <c r="E60" s="23">
        <f t="shared" si="0"/>
        <v>53641000</v>
      </c>
      <c r="F60" s="23">
        <v>1266374000</v>
      </c>
      <c r="G60" s="23">
        <v>0</v>
      </c>
      <c r="H60" s="6">
        <v>15659000</v>
      </c>
      <c r="IS60"/>
      <c r="IT60"/>
    </row>
    <row r="61" spans="1:254" s="1" customFormat="1" ht="24.75" customHeight="1">
      <c r="A61"/>
      <c r="B61" s="26" t="s">
        <v>60</v>
      </c>
      <c r="C61" s="23">
        <v>1970004000</v>
      </c>
      <c r="D61" s="23">
        <v>1867086000</v>
      </c>
      <c r="E61" s="23">
        <f t="shared" si="0"/>
        <v>102918000</v>
      </c>
      <c r="F61" s="23">
        <v>1970004000</v>
      </c>
      <c r="G61" s="23">
        <v>0</v>
      </c>
      <c r="H61" s="6">
        <v>25048000</v>
      </c>
      <c r="IS61"/>
      <c r="IT61"/>
    </row>
    <row r="62" spans="1:254" s="1" customFormat="1" ht="24.75" customHeight="1">
      <c r="A62"/>
      <c r="B62" s="26" t="s">
        <v>61</v>
      </c>
      <c r="C62" s="23">
        <v>444223000</v>
      </c>
      <c r="D62" s="23">
        <v>409767000</v>
      </c>
      <c r="E62" s="23">
        <f t="shared" si="0"/>
        <v>34456000</v>
      </c>
      <c r="F62" s="23">
        <v>444223000</v>
      </c>
      <c r="G62" s="23">
        <v>0</v>
      </c>
      <c r="H62" s="6">
        <v>17578000</v>
      </c>
      <c r="IS62"/>
      <c r="IT62"/>
    </row>
    <row r="63" spans="1:254" s="1" customFormat="1" ht="24.75" customHeight="1">
      <c r="A63"/>
      <c r="B63" s="26" t="s">
        <v>62</v>
      </c>
      <c r="C63" s="23">
        <v>788521000</v>
      </c>
      <c r="D63" s="23">
        <v>767118000</v>
      </c>
      <c r="E63" s="23">
        <f t="shared" si="0"/>
        <v>21403000</v>
      </c>
      <c r="F63" s="23">
        <v>788521000</v>
      </c>
      <c r="G63" s="23">
        <v>0</v>
      </c>
      <c r="H63" s="6">
        <v>10624000</v>
      </c>
      <c r="IS63"/>
      <c r="IT63"/>
    </row>
    <row r="64" spans="1:254" s="1" customFormat="1" ht="24.75" customHeight="1">
      <c r="A64"/>
      <c r="B64" s="26" t="s">
        <v>63</v>
      </c>
      <c r="C64" s="23">
        <v>950751000</v>
      </c>
      <c r="D64" s="23">
        <v>924272000</v>
      </c>
      <c r="E64" s="23">
        <f t="shared" si="0"/>
        <v>26479000</v>
      </c>
      <c r="F64" s="23">
        <v>950751000</v>
      </c>
      <c r="G64" s="23">
        <v>0</v>
      </c>
      <c r="H64" s="6">
        <v>27310000</v>
      </c>
      <c r="IS64"/>
      <c r="IT64"/>
    </row>
    <row r="65" spans="1:254" s="1" customFormat="1" ht="24.75" customHeight="1">
      <c r="A65"/>
      <c r="B65" s="26" t="s">
        <v>64</v>
      </c>
      <c r="C65" s="23">
        <v>1228701000</v>
      </c>
      <c r="D65" s="23">
        <v>1186389000</v>
      </c>
      <c r="E65" s="23">
        <f t="shared" si="0"/>
        <v>42312000</v>
      </c>
      <c r="F65" s="23">
        <v>1228701000</v>
      </c>
      <c r="G65" s="23">
        <v>0</v>
      </c>
      <c r="H65" s="6">
        <v>4755000</v>
      </c>
      <c r="IS65"/>
      <c r="IT65"/>
    </row>
    <row r="66" spans="1:254" s="1" customFormat="1" ht="24.75" customHeight="1">
      <c r="A66"/>
      <c r="B66" s="26" t="s">
        <v>65</v>
      </c>
      <c r="C66" s="23">
        <v>1076480000</v>
      </c>
      <c r="D66" s="23">
        <v>1042701000</v>
      </c>
      <c r="E66" s="23">
        <f t="shared" si="0"/>
        <v>33779000</v>
      </c>
      <c r="F66" s="23">
        <v>1076480000</v>
      </c>
      <c r="G66" s="23">
        <v>0</v>
      </c>
      <c r="H66" s="6">
        <v>4954000</v>
      </c>
      <c r="IS66"/>
      <c r="IT66"/>
    </row>
    <row r="67" spans="1:254" s="1" customFormat="1" ht="24.75" customHeight="1">
      <c r="A67"/>
      <c r="B67" s="26" t="s">
        <v>66</v>
      </c>
      <c r="C67" s="23">
        <v>850703000</v>
      </c>
      <c r="D67" s="23">
        <v>815047000</v>
      </c>
      <c r="E67" s="23">
        <f t="shared" si="0"/>
        <v>35656000</v>
      </c>
      <c r="F67" s="23">
        <v>850703000</v>
      </c>
      <c r="G67" s="23">
        <v>0</v>
      </c>
      <c r="H67" s="6">
        <v>14930000</v>
      </c>
      <c r="IS67"/>
      <c r="IT67"/>
    </row>
    <row r="68" spans="1:254" s="1" customFormat="1" ht="24.75" customHeight="1">
      <c r="A68"/>
      <c r="B68" s="26" t="s">
        <v>67</v>
      </c>
      <c r="C68" s="23">
        <v>1005801000</v>
      </c>
      <c r="D68" s="23">
        <v>982899000</v>
      </c>
      <c r="E68" s="23">
        <f t="shared" si="0"/>
        <v>22902000</v>
      </c>
      <c r="F68" s="23">
        <v>1005801000</v>
      </c>
      <c r="G68" s="23">
        <v>0</v>
      </c>
      <c r="H68" s="6">
        <v>16129000</v>
      </c>
      <c r="IS68"/>
      <c r="IT68"/>
    </row>
    <row r="69" spans="1:254" s="1" customFormat="1" ht="24.75" customHeight="1">
      <c r="A69"/>
      <c r="B69" s="26" t="s">
        <v>68</v>
      </c>
      <c r="C69" s="23">
        <v>1255489000</v>
      </c>
      <c r="D69" s="23">
        <v>1191308000</v>
      </c>
      <c r="E69" s="23">
        <f t="shared" si="0"/>
        <v>64181000</v>
      </c>
      <c r="F69" s="23">
        <v>1255489000</v>
      </c>
      <c r="G69" s="23">
        <v>0</v>
      </c>
      <c r="H69" s="6">
        <v>21683000</v>
      </c>
      <c r="IS69"/>
      <c r="IT69"/>
    </row>
    <row r="70" spans="1:254" s="1" customFormat="1" ht="24.75" customHeight="1">
      <c r="A70"/>
      <c r="B70" s="26" t="s">
        <v>69</v>
      </c>
      <c r="C70" s="23">
        <v>936742000</v>
      </c>
      <c r="D70" s="23">
        <v>906227000</v>
      </c>
      <c r="E70" s="23">
        <f t="shared" si="0"/>
        <v>30515000</v>
      </c>
      <c r="F70" s="23">
        <v>936742000</v>
      </c>
      <c r="G70" s="23">
        <v>0</v>
      </c>
      <c r="H70" s="6">
        <v>16980000</v>
      </c>
      <c r="IS70"/>
      <c r="IT70"/>
    </row>
    <row r="71" spans="1:254" s="1" customFormat="1" ht="24.75" customHeight="1">
      <c r="A71"/>
      <c r="B71" s="26" t="s">
        <v>70</v>
      </c>
      <c r="C71" s="23">
        <v>710670000</v>
      </c>
      <c r="D71" s="23">
        <v>690799000</v>
      </c>
      <c r="E71" s="23">
        <f t="shared" si="0"/>
        <v>19871000</v>
      </c>
      <c r="F71" s="23">
        <v>710670000</v>
      </c>
      <c r="G71" s="23">
        <v>0</v>
      </c>
      <c r="H71" s="6">
        <v>6465000</v>
      </c>
      <c r="IS71"/>
      <c r="IT71"/>
    </row>
    <row r="72" spans="1:254" s="1" customFormat="1" ht="24.75" customHeight="1">
      <c r="A72"/>
      <c r="B72" s="26" t="s">
        <v>71</v>
      </c>
      <c r="C72" s="23">
        <v>857131000</v>
      </c>
      <c r="D72" s="23">
        <v>795308000</v>
      </c>
      <c r="E72" s="23">
        <f t="shared" si="0"/>
        <v>61823000</v>
      </c>
      <c r="F72" s="23">
        <v>857131000</v>
      </c>
      <c r="G72" s="23">
        <v>0</v>
      </c>
      <c r="H72" s="6">
        <v>5743000</v>
      </c>
      <c r="IS72"/>
      <c r="IT72"/>
    </row>
    <row r="73" spans="1:254" s="1" customFormat="1" ht="24.75" customHeight="1">
      <c r="A73"/>
      <c r="B73" s="26" t="s">
        <v>72</v>
      </c>
      <c r="C73" s="23">
        <v>763408000</v>
      </c>
      <c r="D73" s="23">
        <v>750334000</v>
      </c>
      <c r="E73" s="23">
        <f aca="true" t="shared" si="1" ref="E73:E137">F73-D73</f>
        <v>13074000</v>
      </c>
      <c r="F73" s="23">
        <v>763408000</v>
      </c>
      <c r="G73" s="23">
        <v>0</v>
      </c>
      <c r="H73" s="6">
        <v>7342000</v>
      </c>
      <c r="IS73"/>
      <c r="IT73"/>
    </row>
    <row r="74" spans="1:254" s="1" customFormat="1" ht="24.75" customHeight="1">
      <c r="A74"/>
      <c r="B74" s="26" t="s">
        <v>73</v>
      </c>
      <c r="C74" s="23">
        <v>935784000</v>
      </c>
      <c r="D74" s="23">
        <v>910110000</v>
      </c>
      <c r="E74" s="23">
        <f t="shared" si="1"/>
        <v>25674000</v>
      </c>
      <c r="F74" s="23">
        <v>935784000</v>
      </c>
      <c r="G74" s="23">
        <v>0</v>
      </c>
      <c r="H74" s="6">
        <v>7815000</v>
      </c>
      <c r="IS74"/>
      <c r="IT74"/>
    </row>
    <row r="75" spans="1:254" s="1" customFormat="1" ht="24.75" customHeight="1">
      <c r="A75"/>
      <c r="B75" s="26" t="s">
        <v>74</v>
      </c>
      <c r="C75" s="23">
        <v>859792000</v>
      </c>
      <c r="D75" s="23">
        <v>842583000</v>
      </c>
      <c r="E75" s="23">
        <f t="shared" si="1"/>
        <v>17209000</v>
      </c>
      <c r="F75" s="23">
        <v>859792000</v>
      </c>
      <c r="G75" s="23">
        <v>0</v>
      </c>
      <c r="H75" s="6">
        <v>8112000</v>
      </c>
      <c r="IS75"/>
      <c r="IT75"/>
    </row>
    <row r="76" spans="1:254" s="1" customFormat="1" ht="24.75" customHeight="1">
      <c r="A76"/>
      <c r="B76" s="26" t="s">
        <v>75</v>
      </c>
      <c r="C76" s="23">
        <v>721237000</v>
      </c>
      <c r="D76" s="23">
        <v>703702000</v>
      </c>
      <c r="E76" s="23">
        <f t="shared" si="1"/>
        <v>17535000</v>
      </c>
      <c r="F76" s="23">
        <v>721237000</v>
      </c>
      <c r="G76" s="23">
        <v>0</v>
      </c>
      <c r="H76" s="6">
        <v>2279000</v>
      </c>
      <c r="IS76"/>
      <c r="IT76"/>
    </row>
    <row r="77" spans="1:254" s="1" customFormat="1" ht="24.75" customHeight="1">
      <c r="A77"/>
      <c r="B77" s="26" t="s">
        <v>76</v>
      </c>
      <c r="C77" s="23">
        <v>577209000</v>
      </c>
      <c r="D77" s="23">
        <v>561569000</v>
      </c>
      <c r="E77" s="23">
        <f t="shared" si="1"/>
        <v>15640000</v>
      </c>
      <c r="F77" s="23">
        <v>577209000</v>
      </c>
      <c r="G77" s="23">
        <v>0</v>
      </c>
      <c r="H77" s="6">
        <v>6839000</v>
      </c>
      <c r="IS77"/>
      <c r="IT77"/>
    </row>
    <row r="78" spans="1:254" s="1" customFormat="1" ht="24.75" customHeight="1">
      <c r="A78"/>
      <c r="B78" s="26" t="s">
        <v>77</v>
      </c>
      <c r="C78" s="23">
        <v>674532000</v>
      </c>
      <c r="D78" s="23">
        <v>659463000</v>
      </c>
      <c r="E78" s="23">
        <f t="shared" si="1"/>
        <v>15069000</v>
      </c>
      <c r="F78" s="23">
        <v>674532000</v>
      </c>
      <c r="G78" s="23">
        <v>0</v>
      </c>
      <c r="H78" s="6">
        <v>4496000</v>
      </c>
      <c r="IS78"/>
      <c r="IT78"/>
    </row>
    <row r="79" spans="1:254" s="1" customFormat="1" ht="24.75" customHeight="1">
      <c r="A79"/>
      <c r="B79" s="26" t="s">
        <v>78</v>
      </c>
      <c r="C79" s="23">
        <v>557326000</v>
      </c>
      <c r="D79" s="23">
        <v>544250000</v>
      </c>
      <c r="E79" s="23">
        <f t="shared" si="1"/>
        <v>13076000</v>
      </c>
      <c r="F79" s="23">
        <v>557326000</v>
      </c>
      <c r="G79" s="23">
        <v>0</v>
      </c>
      <c r="H79" s="6">
        <v>2664000</v>
      </c>
      <c r="IS79"/>
      <c r="IT79"/>
    </row>
    <row r="80" spans="1:254" s="1" customFormat="1" ht="24.75" customHeight="1">
      <c r="A80"/>
      <c r="B80" s="26" t="s">
        <v>79</v>
      </c>
      <c r="C80" s="23">
        <v>560131000</v>
      </c>
      <c r="D80" s="23">
        <v>549493000</v>
      </c>
      <c r="E80" s="23">
        <f t="shared" si="1"/>
        <v>10638000</v>
      </c>
      <c r="F80" s="23">
        <v>560131000</v>
      </c>
      <c r="G80" s="23">
        <v>0</v>
      </c>
      <c r="H80" s="6">
        <v>469000</v>
      </c>
      <c r="IS80"/>
      <c r="IT80"/>
    </row>
    <row r="81" spans="1:254" s="1" customFormat="1" ht="24.75" customHeight="1">
      <c r="A81"/>
      <c r="B81" s="26" t="s">
        <v>80</v>
      </c>
      <c r="C81" s="23">
        <v>648728000</v>
      </c>
      <c r="D81" s="23">
        <v>626661000</v>
      </c>
      <c r="E81" s="23">
        <f t="shared" si="1"/>
        <v>22067000</v>
      </c>
      <c r="F81" s="23">
        <v>648728000</v>
      </c>
      <c r="G81" s="23">
        <v>0</v>
      </c>
      <c r="H81" s="6">
        <v>6895000</v>
      </c>
      <c r="IS81"/>
      <c r="IT81"/>
    </row>
    <row r="82" spans="1:254" s="1" customFormat="1" ht="24.75" customHeight="1">
      <c r="A82"/>
      <c r="B82" s="26" t="s">
        <v>81</v>
      </c>
      <c r="C82" s="23">
        <v>680703000</v>
      </c>
      <c r="D82" s="23">
        <v>659752000</v>
      </c>
      <c r="E82" s="23">
        <f t="shared" si="1"/>
        <v>20951000</v>
      </c>
      <c r="F82" s="23">
        <v>680703000</v>
      </c>
      <c r="G82" s="23">
        <v>0</v>
      </c>
      <c r="H82" s="6">
        <v>2070000</v>
      </c>
      <c r="IS82"/>
      <c r="IT82"/>
    </row>
    <row r="83" spans="1:254" s="1" customFormat="1" ht="24.75" customHeight="1">
      <c r="A83"/>
      <c r="B83" s="26" t="s">
        <v>82</v>
      </c>
      <c r="C83" s="23">
        <v>1066132000</v>
      </c>
      <c r="D83" s="23">
        <v>1010456000</v>
      </c>
      <c r="E83" s="23">
        <f t="shared" si="1"/>
        <v>55676000</v>
      </c>
      <c r="F83" s="23">
        <v>1066132000</v>
      </c>
      <c r="G83" s="23">
        <v>0</v>
      </c>
      <c r="H83" s="6">
        <v>2656000</v>
      </c>
      <c r="IS83"/>
      <c r="IT83"/>
    </row>
    <row r="84" spans="1:254" s="1" customFormat="1" ht="24.75" customHeight="1">
      <c r="A84"/>
      <c r="B84" s="26" t="s">
        <v>83</v>
      </c>
      <c r="C84" s="23">
        <v>381777000</v>
      </c>
      <c r="D84" s="23">
        <v>373511000</v>
      </c>
      <c r="E84" s="23">
        <f t="shared" si="1"/>
        <v>8266000</v>
      </c>
      <c r="F84" s="23">
        <v>381777000</v>
      </c>
      <c r="G84" s="23">
        <v>0</v>
      </c>
      <c r="H84" s="6">
        <v>9865000</v>
      </c>
      <c r="IS84"/>
      <c r="IT84"/>
    </row>
    <row r="85" spans="1:254" s="1" customFormat="1" ht="24.75" customHeight="1">
      <c r="A85"/>
      <c r="B85" s="26" t="s">
        <v>84</v>
      </c>
      <c r="C85" s="23">
        <v>696440000</v>
      </c>
      <c r="D85" s="23">
        <v>679882000</v>
      </c>
      <c r="E85" s="23">
        <f t="shared" si="1"/>
        <v>16558000</v>
      </c>
      <c r="F85" s="23">
        <v>696440000</v>
      </c>
      <c r="G85" s="23">
        <v>0</v>
      </c>
      <c r="H85" s="6">
        <v>10757000</v>
      </c>
      <c r="IS85"/>
      <c r="IT85"/>
    </row>
    <row r="86" spans="1:254" s="1" customFormat="1" ht="24.75" customHeight="1">
      <c r="A86"/>
      <c r="B86" s="26" t="s">
        <v>85</v>
      </c>
      <c r="C86" s="23">
        <v>466225000</v>
      </c>
      <c r="D86" s="23">
        <v>454615000</v>
      </c>
      <c r="E86" s="23">
        <f t="shared" si="1"/>
        <v>11610000</v>
      </c>
      <c r="F86" s="23">
        <v>466225000</v>
      </c>
      <c r="G86" s="23">
        <v>0</v>
      </c>
      <c r="H86" s="6">
        <v>5427000</v>
      </c>
      <c r="IS86"/>
      <c r="IT86"/>
    </row>
    <row r="87" spans="1:254" s="1" customFormat="1" ht="24.75" customHeight="1">
      <c r="A87"/>
      <c r="B87" s="26" t="s">
        <v>86</v>
      </c>
      <c r="C87" s="23">
        <v>600082000</v>
      </c>
      <c r="D87" s="23">
        <v>584739000</v>
      </c>
      <c r="E87" s="23">
        <f t="shared" si="1"/>
        <v>15343000</v>
      </c>
      <c r="F87" s="23">
        <v>600082000</v>
      </c>
      <c r="G87" s="23">
        <v>0</v>
      </c>
      <c r="H87" s="6">
        <v>6753000</v>
      </c>
      <c r="IS87"/>
      <c r="IT87"/>
    </row>
    <row r="88" spans="1:254" s="1" customFormat="1" ht="24.75" customHeight="1">
      <c r="A88"/>
      <c r="B88" s="26" t="s">
        <v>87</v>
      </c>
      <c r="C88" s="23">
        <v>489059000</v>
      </c>
      <c r="D88" s="23">
        <v>479809000</v>
      </c>
      <c r="E88" s="23">
        <f t="shared" si="1"/>
        <v>9250000</v>
      </c>
      <c r="F88" s="23">
        <v>489059000</v>
      </c>
      <c r="G88" s="23">
        <v>0</v>
      </c>
      <c r="H88" s="6">
        <v>8935000</v>
      </c>
      <c r="IS88"/>
      <c r="IT88"/>
    </row>
    <row r="89" spans="1:254" s="1" customFormat="1" ht="24.75" customHeight="1">
      <c r="A89"/>
      <c r="B89" s="26" t="s">
        <v>88</v>
      </c>
      <c r="C89" s="23">
        <v>647410000</v>
      </c>
      <c r="D89" s="23">
        <v>622636000</v>
      </c>
      <c r="E89" s="23">
        <f t="shared" si="1"/>
        <v>24774000</v>
      </c>
      <c r="F89" s="23">
        <v>647410000</v>
      </c>
      <c r="G89" s="23">
        <v>0</v>
      </c>
      <c r="H89" s="6">
        <v>7722000</v>
      </c>
      <c r="IS89"/>
      <c r="IT89"/>
    </row>
    <row r="90" spans="1:254" s="1" customFormat="1" ht="24.75" customHeight="1">
      <c r="A90"/>
      <c r="B90" s="26" t="s">
        <v>89</v>
      </c>
      <c r="C90" s="23">
        <v>484706000</v>
      </c>
      <c r="D90" s="23">
        <v>473725000</v>
      </c>
      <c r="E90" s="23">
        <f t="shared" si="1"/>
        <v>10981000</v>
      </c>
      <c r="F90" s="23">
        <v>484706000</v>
      </c>
      <c r="G90" s="23">
        <v>0</v>
      </c>
      <c r="H90" s="6">
        <v>4966000</v>
      </c>
      <c r="IS90"/>
      <c r="IT90"/>
    </row>
    <row r="91" spans="1:254" s="1" customFormat="1" ht="24.75" customHeight="1">
      <c r="A91"/>
      <c r="B91" s="26" t="s">
        <v>90</v>
      </c>
      <c r="C91" s="23">
        <v>742456000</v>
      </c>
      <c r="D91" s="23">
        <v>719147000</v>
      </c>
      <c r="E91" s="23">
        <f t="shared" si="1"/>
        <v>23309000</v>
      </c>
      <c r="F91" s="23">
        <v>742456000</v>
      </c>
      <c r="G91" s="23">
        <v>0</v>
      </c>
      <c r="H91" s="6">
        <v>10339000</v>
      </c>
      <c r="IS91"/>
      <c r="IT91"/>
    </row>
    <row r="92" spans="1:254" s="1" customFormat="1" ht="24.75" customHeight="1">
      <c r="A92"/>
      <c r="B92" s="26" t="s">
        <v>91</v>
      </c>
      <c r="C92" s="23">
        <v>578493000</v>
      </c>
      <c r="D92" s="23">
        <v>568605000</v>
      </c>
      <c r="E92" s="23">
        <f t="shared" si="1"/>
        <v>9888000</v>
      </c>
      <c r="F92" s="23">
        <v>578493000</v>
      </c>
      <c r="G92" s="23">
        <v>0</v>
      </c>
      <c r="H92" s="6">
        <v>2290000</v>
      </c>
      <c r="IS92"/>
      <c r="IT92"/>
    </row>
    <row r="93" spans="1:254" s="1" customFormat="1" ht="24.75" customHeight="1">
      <c r="A93"/>
      <c r="B93" s="26" t="s">
        <v>92</v>
      </c>
      <c r="C93" s="23">
        <v>541528000</v>
      </c>
      <c r="D93" s="23">
        <v>530039000</v>
      </c>
      <c r="E93" s="23">
        <f t="shared" si="1"/>
        <v>11489000</v>
      </c>
      <c r="F93" s="23">
        <v>541528000</v>
      </c>
      <c r="G93" s="23">
        <v>0</v>
      </c>
      <c r="H93" s="6">
        <v>2624000</v>
      </c>
      <c r="IS93"/>
      <c r="IT93"/>
    </row>
    <row r="94" spans="1:254" s="1" customFormat="1" ht="24.75" customHeight="1">
      <c r="A94"/>
      <c r="B94" s="26" t="s">
        <v>93</v>
      </c>
      <c r="C94" s="23">
        <v>569604000</v>
      </c>
      <c r="D94" s="23">
        <v>558328000</v>
      </c>
      <c r="E94" s="23">
        <f t="shared" si="1"/>
        <v>11276000</v>
      </c>
      <c r="F94" s="23">
        <v>569604000</v>
      </c>
      <c r="G94" s="23">
        <v>0</v>
      </c>
      <c r="H94" s="6">
        <v>2234000</v>
      </c>
      <c r="IS94"/>
      <c r="IT94"/>
    </row>
    <row r="95" spans="1:254" s="1" customFormat="1" ht="24.75" customHeight="1">
      <c r="A95"/>
      <c r="B95" s="26" t="s">
        <v>94</v>
      </c>
      <c r="C95" s="23">
        <v>428809000</v>
      </c>
      <c r="D95" s="23">
        <v>417307000</v>
      </c>
      <c r="E95" s="23">
        <f t="shared" si="1"/>
        <v>11502000</v>
      </c>
      <c r="F95" s="23">
        <v>428809000</v>
      </c>
      <c r="G95" s="23">
        <v>0</v>
      </c>
      <c r="H95" s="6">
        <v>4109000</v>
      </c>
      <c r="IS95"/>
      <c r="IT95"/>
    </row>
    <row r="96" spans="1:254" s="1" customFormat="1" ht="24.75" customHeight="1">
      <c r="A96"/>
      <c r="B96" s="26" t="s">
        <v>95</v>
      </c>
      <c r="C96" s="23">
        <v>605838000</v>
      </c>
      <c r="D96" s="23">
        <v>592958000</v>
      </c>
      <c r="E96" s="23">
        <f t="shared" si="1"/>
        <v>12880000</v>
      </c>
      <c r="F96" s="23">
        <v>605838000</v>
      </c>
      <c r="G96" s="23">
        <v>0</v>
      </c>
      <c r="H96" s="6">
        <v>3149000</v>
      </c>
      <c r="IS96"/>
      <c r="IT96"/>
    </row>
    <row r="97" spans="1:254" s="1" customFormat="1" ht="24.75" customHeight="1">
      <c r="A97"/>
      <c r="B97" s="26" t="s">
        <v>96</v>
      </c>
      <c r="C97" s="23">
        <v>422602000</v>
      </c>
      <c r="D97" s="23">
        <v>409509000</v>
      </c>
      <c r="E97" s="23">
        <f t="shared" si="1"/>
        <v>13093000</v>
      </c>
      <c r="F97" s="23">
        <v>422602000</v>
      </c>
      <c r="G97" s="23">
        <v>0</v>
      </c>
      <c r="H97" s="6">
        <v>5087000</v>
      </c>
      <c r="IS97"/>
      <c r="IT97"/>
    </row>
    <row r="98" spans="1:254" s="1" customFormat="1" ht="24.75" customHeight="1">
      <c r="A98"/>
      <c r="B98" s="26" t="s">
        <v>97</v>
      </c>
      <c r="C98" s="23">
        <v>536813000</v>
      </c>
      <c r="D98" s="23">
        <v>505710000</v>
      </c>
      <c r="E98" s="23">
        <f t="shared" si="1"/>
        <v>31103000</v>
      </c>
      <c r="F98" s="23">
        <v>536813000</v>
      </c>
      <c r="G98" s="23">
        <v>0</v>
      </c>
      <c r="H98" s="6">
        <v>4874000</v>
      </c>
      <c r="IS98"/>
      <c r="IT98"/>
    </row>
    <row r="99" spans="1:254" s="1" customFormat="1" ht="24.75" customHeight="1">
      <c r="A99"/>
      <c r="B99" s="26" t="s">
        <v>98</v>
      </c>
      <c r="C99" s="23">
        <v>426691000</v>
      </c>
      <c r="D99" s="23">
        <v>422052000</v>
      </c>
      <c r="E99" s="23">
        <f t="shared" si="1"/>
        <v>4639000</v>
      </c>
      <c r="F99" s="23">
        <v>426691000</v>
      </c>
      <c r="G99" s="23">
        <v>0</v>
      </c>
      <c r="H99" s="6">
        <v>2740000</v>
      </c>
      <c r="IS99"/>
      <c r="IT99"/>
    </row>
    <row r="100" spans="1:254" s="1" customFormat="1" ht="24.75" customHeight="1">
      <c r="A100"/>
      <c r="B100" s="26" t="s">
        <v>99</v>
      </c>
      <c r="C100" s="23">
        <v>450872000</v>
      </c>
      <c r="D100" s="23">
        <v>441093000</v>
      </c>
      <c r="E100" s="23">
        <f t="shared" si="1"/>
        <v>9779000</v>
      </c>
      <c r="F100" s="23">
        <v>450872000</v>
      </c>
      <c r="G100" s="23">
        <v>0</v>
      </c>
      <c r="H100" s="6">
        <v>7687000</v>
      </c>
      <c r="IS100"/>
      <c r="IT100"/>
    </row>
    <row r="101" spans="1:254" s="1" customFormat="1" ht="24.75" customHeight="1">
      <c r="A101"/>
      <c r="B101" s="26" t="s">
        <v>100</v>
      </c>
      <c r="C101" s="23">
        <v>327685000</v>
      </c>
      <c r="D101" s="23">
        <v>322305000</v>
      </c>
      <c r="E101" s="23">
        <f t="shared" si="1"/>
        <v>5380000</v>
      </c>
      <c r="F101" s="23">
        <v>327685000</v>
      </c>
      <c r="G101" s="23">
        <v>0</v>
      </c>
      <c r="H101" s="6">
        <v>6716000</v>
      </c>
      <c r="IS101"/>
      <c r="IT101"/>
    </row>
    <row r="102" spans="1:254" s="1" customFormat="1" ht="24.75" customHeight="1">
      <c r="A102"/>
      <c r="B102" s="26" t="s">
        <v>101</v>
      </c>
      <c r="C102" s="23">
        <v>470721000</v>
      </c>
      <c r="D102" s="23">
        <v>464970000</v>
      </c>
      <c r="E102" s="23">
        <f t="shared" si="1"/>
        <v>5751000</v>
      </c>
      <c r="F102" s="23">
        <v>470721000</v>
      </c>
      <c r="G102" s="23">
        <v>0</v>
      </c>
      <c r="H102" s="6">
        <v>12285000</v>
      </c>
      <c r="IS102"/>
      <c r="IT102"/>
    </row>
    <row r="103" spans="1:254" s="1" customFormat="1" ht="24.75" customHeight="1">
      <c r="A103"/>
      <c r="B103" s="26" t="s">
        <v>102</v>
      </c>
      <c r="C103" s="23">
        <v>498080000</v>
      </c>
      <c r="D103" s="23">
        <v>484489000</v>
      </c>
      <c r="E103" s="23">
        <f t="shared" si="1"/>
        <v>13591000</v>
      </c>
      <c r="F103" s="23">
        <v>498080000</v>
      </c>
      <c r="G103" s="23">
        <v>0</v>
      </c>
      <c r="H103" s="6">
        <v>4234000</v>
      </c>
      <c r="IS103"/>
      <c r="IT103"/>
    </row>
    <row r="104" spans="1:254" s="1" customFormat="1" ht="24.75" customHeight="1">
      <c r="A104"/>
      <c r="B104" s="26" t="s">
        <v>103</v>
      </c>
      <c r="C104" s="23">
        <v>376200000</v>
      </c>
      <c r="D104" s="23">
        <v>372239000</v>
      </c>
      <c r="E104" s="23">
        <f t="shared" si="1"/>
        <v>3961000</v>
      </c>
      <c r="F104" s="23">
        <v>376200000</v>
      </c>
      <c r="G104" s="23">
        <v>0</v>
      </c>
      <c r="H104" s="6">
        <v>14870000</v>
      </c>
      <c r="IS104"/>
      <c r="IT104"/>
    </row>
    <row r="105" spans="1:254" s="1" customFormat="1" ht="24.75" customHeight="1">
      <c r="A105"/>
      <c r="B105" s="26" t="s">
        <v>104</v>
      </c>
      <c r="C105" s="23">
        <v>1297453000</v>
      </c>
      <c r="D105" s="23">
        <v>1219888000</v>
      </c>
      <c r="E105" s="23">
        <f t="shared" si="1"/>
        <v>77565000</v>
      </c>
      <c r="F105" s="23">
        <v>1297453000</v>
      </c>
      <c r="G105" s="23">
        <v>0</v>
      </c>
      <c r="H105" s="6">
        <v>46615000</v>
      </c>
      <c r="IS105"/>
      <c r="IT105"/>
    </row>
    <row r="106" spans="1:254" s="1" customFormat="1" ht="24.75" customHeight="1">
      <c r="A106"/>
      <c r="B106" s="26" t="s">
        <v>105</v>
      </c>
      <c r="C106" s="23">
        <v>383693000</v>
      </c>
      <c r="D106" s="23">
        <v>376619000</v>
      </c>
      <c r="E106" s="23">
        <f t="shared" si="1"/>
        <v>7074000</v>
      </c>
      <c r="F106" s="23">
        <v>383693000</v>
      </c>
      <c r="G106" s="23">
        <v>0</v>
      </c>
      <c r="H106" s="6">
        <v>9990000</v>
      </c>
      <c r="IS106"/>
      <c r="IT106"/>
    </row>
    <row r="107" spans="1:254" s="1" customFormat="1" ht="24.75" customHeight="1">
      <c r="A107"/>
      <c r="B107" s="26" t="s">
        <v>106</v>
      </c>
      <c r="C107" s="23">
        <v>735408000</v>
      </c>
      <c r="D107" s="23">
        <v>726807000</v>
      </c>
      <c r="E107" s="23">
        <f t="shared" si="1"/>
        <v>8601000</v>
      </c>
      <c r="F107" s="23">
        <v>735408000</v>
      </c>
      <c r="G107" s="23">
        <v>0</v>
      </c>
      <c r="H107" s="6">
        <v>10686000</v>
      </c>
      <c r="IS107"/>
      <c r="IT107"/>
    </row>
    <row r="108" spans="1:254" s="1" customFormat="1" ht="24.75" customHeight="1">
      <c r="A108"/>
      <c r="B108" s="26" t="s">
        <v>107</v>
      </c>
      <c r="C108" s="23">
        <v>926526000</v>
      </c>
      <c r="D108" s="23">
        <v>903473000</v>
      </c>
      <c r="E108" s="23">
        <f t="shared" si="1"/>
        <v>23053000</v>
      </c>
      <c r="F108" s="23">
        <v>926526000</v>
      </c>
      <c r="G108" s="23">
        <v>0</v>
      </c>
      <c r="H108" s="6">
        <v>17312000</v>
      </c>
      <c r="IS108"/>
      <c r="IT108"/>
    </row>
    <row r="109" spans="1:254" s="1" customFormat="1" ht="24.75" customHeight="1">
      <c r="A109"/>
      <c r="B109" s="26" t="s">
        <v>108</v>
      </c>
      <c r="C109" s="23">
        <v>1963696000</v>
      </c>
      <c r="D109" s="23">
        <v>1878590000</v>
      </c>
      <c r="E109" s="23">
        <f t="shared" si="1"/>
        <v>85106000</v>
      </c>
      <c r="F109" s="23">
        <v>1963696000</v>
      </c>
      <c r="G109" s="23">
        <v>0</v>
      </c>
      <c r="H109" s="6">
        <v>31069000</v>
      </c>
      <c r="IS109"/>
      <c r="IT109"/>
    </row>
    <row r="110" spans="1:254" s="1" customFormat="1" ht="24.75" customHeight="1">
      <c r="A110"/>
      <c r="B110" s="26" t="s">
        <v>109</v>
      </c>
      <c r="C110" s="23">
        <v>335507000</v>
      </c>
      <c r="D110" s="23">
        <v>327153000</v>
      </c>
      <c r="E110" s="23">
        <f t="shared" si="1"/>
        <v>8354000</v>
      </c>
      <c r="F110" s="23">
        <v>335507000</v>
      </c>
      <c r="G110" s="23">
        <v>0</v>
      </c>
      <c r="H110" s="6">
        <v>17679000</v>
      </c>
      <c r="IS110"/>
      <c r="IT110"/>
    </row>
    <row r="111" spans="1:254" s="1" customFormat="1" ht="24.75" customHeight="1">
      <c r="A111"/>
      <c r="B111" s="26" t="s">
        <v>110</v>
      </c>
      <c r="C111" s="23">
        <v>297240000</v>
      </c>
      <c r="D111" s="23">
        <v>293668000</v>
      </c>
      <c r="E111" s="23">
        <f t="shared" si="1"/>
        <v>3572000</v>
      </c>
      <c r="F111" s="23">
        <v>297240000</v>
      </c>
      <c r="G111" s="23">
        <v>0</v>
      </c>
      <c r="H111" s="6">
        <v>5565000</v>
      </c>
      <c r="IS111"/>
      <c r="IT111"/>
    </row>
    <row r="112" spans="1:254" s="1" customFormat="1" ht="42.75" customHeight="1">
      <c r="A112"/>
      <c r="B112" s="26" t="s">
        <v>111</v>
      </c>
      <c r="C112" s="23">
        <v>390985000</v>
      </c>
      <c r="D112" s="23">
        <v>388627000</v>
      </c>
      <c r="E112" s="23">
        <f t="shared" si="1"/>
        <v>2358000</v>
      </c>
      <c r="F112" s="23">
        <v>390985000</v>
      </c>
      <c r="G112" s="23">
        <v>0</v>
      </c>
      <c r="H112" s="6">
        <v>13434000</v>
      </c>
      <c r="IS112"/>
      <c r="IT112"/>
    </row>
    <row r="113" spans="1:254" s="1" customFormat="1" ht="24.75" customHeight="1">
      <c r="A113"/>
      <c r="B113" s="26" t="s">
        <v>112</v>
      </c>
      <c r="C113" s="23">
        <v>315850000</v>
      </c>
      <c r="D113" s="23">
        <v>311898000</v>
      </c>
      <c r="E113" s="23">
        <f t="shared" si="1"/>
        <v>3952000</v>
      </c>
      <c r="F113" s="23">
        <v>315850000</v>
      </c>
      <c r="G113" s="23">
        <v>0</v>
      </c>
      <c r="H113" s="6">
        <v>19721000</v>
      </c>
      <c r="IS113"/>
      <c r="IT113"/>
    </row>
    <row r="114" spans="1:254" s="1" customFormat="1" ht="24.75" customHeight="1">
      <c r="A114"/>
      <c r="B114" s="26" t="s">
        <v>113</v>
      </c>
      <c r="C114" s="23">
        <v>2382660000</v>
      </c>
      <c r="D114" s="23">
        <v>2344923000</v>
      </c>
      <c r="E114" s="23">
        <f t="shared" si="1"/>
        <v>37737000</v>
      </c>
      <c r="F114" s="23">
        <v>2382660000</v>
      </c>
      <c r="G114" s="23">
        <v>0</v>
      </c>
      <c r="H114" s="6">
        <v>66550000</v>
      </c>
      <c r="IS114"/>
      <c r="IT114"/>
    </row>
    <row r="115" spans="1:254" s="1" customFormat="1" ht="24.75" customHeight="1">
      <c r="A115"/>
      <c r="B115" s="26" t="s">
        <v>114</v>
      </c>
      <c r="C115" s="23">
        <v>517741000</v>
      </c>
      <c r="D115" s="23">
        <v>506942000</v>
      </c>
      <c r="E115" s="23">
        <f t="shared" si="1"/>
        <v>10799000</v>
      </c>
      <c r="F115" s="23">
        <v>517741000</v>
      </c>
      <c r="G115" s="23">
        <v>0</v>
      </c>
      <c r="H115" s="6">
        <v>6165000</v>
      </c>
      <c r="IS115"/>
      <c r="IT115"/>
    </row>
    <row r="116" spans="1:254" s="1" customFormat="1" ht="24.75" customHeight="1">
      <c r="A116"/>
      <c r="B116" s="26" t="s">
        <v>115</v>
      </c>
      <c r="C116" s="23">
        <v>385322000</v>
      </c>
      <c r="D116" s="23">
        <v>374046000</v>
      </c>
      <c r="E116" s="23">
        <f t="shared" si="1"/>
        <v>11276000</v>
      </c>
      <c r="F116" s="23">
        <v>385322000</v>
      </c>
      <c r="G116" s="23">
        <v>0</v>
      </c>
      <c r="H116" s="6">
        <v>6749000</v>
      </c>
      <c r="IS116"/>
      <c r="IT116"/>
    </row>
    <row r="117" spans="1:254" s="1" customFormat="1" ht="24.75" customHeight="1">
      <c r="A117"/>
      <c r="B117" s="26" t="s">
        <v>116</v>
      </c>
      <c r="C117" s="23">
        <v>591646000</v>
      </c>
      <c r="D117" s="23">
        <v>584391000</v>
      </c>
      <c r="E117" s="23">
        <f t="shared" si="1"/>
        <v>7255000</v>
      </c>
      <c r="F117" s="23">
        <v>591646000</v>
      </c>
      <c r="G117" s="23">
        <v>0</v>
      </c>
      <c r="H117" s="6">
        <v>5650000</v>
      </c>
      <c r="IS117"/>
      <c r="IT117"/>
    </row>
    <row r="118" spans="1:254" s="1" customFormat="1" ht="24.75" customHeight="1">
      <c r="A118"/>
      <c r="B118" s="26" t="s">
        <v>117</v>
      </c>
      <c r="C118" s="23">
        <v>297977000</v>
      </c>
      <c r="D118" s="23">
        <v>293364000</v>
      </c>
      <c r="E118" s="23">
        <f t="shared" si="1"/>
        <v>4613000</v>
      </c>
      <c r="F118" s="23">
        <v>297977000</v>
      </c>
      <c r="G118" s="23">
        <v>0</v>
      </c>
      <c r="H118" s="6">
        <v>3179000</v>
      </c>
      <c r="IS118"/>
      <c r="IT118"/>
    </row>
    <row r="119" spans="1:254" s="1" customFormat="1" ht="24.75" customHeight="1">
      <c r="A119"/>
      <c r="B119" s="26" t="s">
        <v>118</v>
      </c>
      <c r="C119" s="23">
        <v>264295000</v>
      </c>
      <c r="D119" s="23">
        <v>257282000</v>
      </c>
      <c r="E119" s="23">
        <f t="shared" si="1"/>
        <v>7013000</v>
      </c>
      <c r="F119" s="23">
        <v>264295000</v>
      </c>
      <c r="G119" s="23">
        <v>0</v>
      </c>
      <c r="H119" s="6">
        <v>5208000</v>
      </c>
      <c r="IS119"/>
      <c r="IT119"/>
    </row>
    <row r="120" spans="1:254" s="1" customFormat="1" ht="24.75" customHeight="1">
      <c r="A120"/>
      <c r="B120" s="26" t="s">
        <v>119</v>
      </c>
      <c r="C120" s="23">
        <v>22928000</v>
      </c>
      <c r="D120" s="23">
        <v>22928000</v>
      </c>
      <c r="E120" s="23">
        <f>F120-D120</f>
        <v>0</v>
      </c>
      <c r="F120" s="23">
        <v>22928000</v>
      </c>
      <c r="G120" s="23">
        <v>0</v>
      </c>
      <c r="H120" s="6">
        <v>4278000</v>
      </c>
      <c r="IS120"/>
      <c r="IT120"/>
    </row>
    <row r="121" spans="1:254" s="1" customFormat="1" ht="42.75" customHeight="1">
      <c r="A121"/>
      <c r="B121" s="28" t="s">
        <v>120</v>
      </c>
      <c r="C121" s="29">
        <v>236215000</v>
      </c>
      <c r="D121" s="29">
        <v>234369000</v>
      </c>
      <c r="E121" s="29">
        <f t="shared" si="1"/>
        <v>1846000</v>
      </c>
      <c r="F121" s="29">
        <v>236215000</v>
      </c>
      <c r="G121" s="29">
        <v>0</v>
      </c>
      <c r="H121" s="30">
        <v>6462000</v>
      </c>
      <c r="IS121"/>
      <c r="IT121"/>
    </row>
    <row r="122" spans="1:254" s="1" customFormat="1" ht="42.75" customHeight="1">
      <c r="A122"/>
      <c r="B122" s="26" t="s">
        <v>121</v>
      </c>
      <c r="C122" s="23">
        <v>167565000</v>
      </c>
      <c r="D122" s="23">
        <v>166293000</v>
      </c>
      <c r="E122" s="23">
        <f t="shared" si="1"/>
        <v>1272000</v>
      </c>
      <c r="F122" s="23">
        <v>167565000</v>
      </c>
      <c r="G122" s="23">
        <v>0</v>
      </c>
      <c r="H122" s="6">
        <v>2377000</v>
      </c>
      <c r="IS122"/>
      <c r="IT122"/>
    </row>
    <row r="123" spans="1:254" s="1" customFormat="1" ht="24.75" customHeight="1">
      <c r="A123"/>
      <c r="B123" s="26" t="s">
        <v>122</v>
      </c>
      <c r="C123" s="23">
        <v>451897000</v>
      </c>
      <c r="D123" s="23">
        <v>444768000</v>
      </c>
      <c r="E123" s="23">
        <f t="shared" si="1"/>
        <v>7129000</v>
      </c>
      <c r="F123" s="23">
        <v>451897000</v>
      </c>
      <c r="G123" s="23">
        <v>0</v>
      </c>
      <c r="H123" s="6">
        <v>8469000</v>
      </c>
      <c r="IS123"/>
      <c r="IT123"/>
    </row>
    <row r="124" spans="1:254" s="1" customFormat="1" ht="24.75" customHeight="1">
      <c r="A124"/>
      <c r="B124" s="26" t="s">
        <v>123</v>
      </c>
      <c r="C124" s="23">
        <v>421544000</v>
      </c>
      <c r="D124" s="23">
        <v>419472000</v>
      </c>
      <c r="E124" s="23">
        <f t="shared" si="1"/>
        <v>2072000</v>
      </c>
      <c r="F124" s="23">
        <v>421544000</v>
      </c>
      <c r="G124" s="23">
        <v>0</v>
      </c>
      <c r="H124" s="6">
        <v>7102000</v>
      </c>
      <c r="IS124"/>
      <c r="IT124"/>
    </row>
    <row r="125" spans="1:254" s="1" customFormat="1" ht="24.75" customHeight="1">
      <c r="A125"/>
      <c r="B125" s="26" t="s">
        <v>124</v>
      </c>
      <c r="C125" s="23">
        <v>448910000</v>
      </c>
      <c r="D125" s="23">
        <v>444945000</v>
      </c>
      <c r="E125" s="23">
        <f t="shared" si="1"/>
        <v>3965000</v>
      </c>
      <c r="F125" s="23">
        <v>448910000</v>
      </c>
      <c r="G125" s="23">
        <v>0</v>
      </c>
      <c r="H125" s="6">
        <v>777000</v>
      </c>
      <c r="IS125"/>
      <c r="IT125"/>
    </row>
    <row r="126" spans="1:254" s="1" customFormat="1" ht="24.75" customHeight="1">
      <c r="A126"/>
      <c r="B126" s="26" t="s">
        <v>125</v>
      </c>
      <c r="C126" s="23">
        <v>3379338000</v>
      </c>
      <c r="D126" s="23">
        <v>3250929000</v>
      </c>
      <c r="E126" s="23">
        <f t="shared" si="1"/>
        <v>128409000</v>
      </c>
      <c r="F126" s="23">
        <v>3379338000</v>
      </c>
      <c r="G126" s="23">
        <v>0</v>
      </c>
      <c r="H126" s="6">
        <v>35787000</v>
      </c>
      <c r="IS126"/>
      <c r="IT126"/>
    </row>
    <row r="127" spans="1:254" s="1" customFormat="1" ht="24.75" customHeight="1">
      <c r="A127"/>
      <c r="B127" s="26" t="s">
        <v>126</v>
      </c>
      <c r="C127" s="23">
        <v>1034624000</v>
      </c>
      <c r="D127" s="23">
        <v>1010447000</v>
      </c>
      <c r="E127" s="23">
        <f t="shared" si="1"/>
        <v>24177000</v>
      </c>
      <c r="F127" s="23">
        <v>1034624000</v>
      </c>
      <c r="G127" s="23">
        <v>0</v>
      </c>
      <c r="H127" s="6">
        <v>4055000</v>
      </c>
      <c r="IS127"/>
      <c r="IT127"/>
    </row>
    <row r="128" spans="1:254" s="1" customFormat="1" ht="24.75" customHeight="1">
      <c r="A128"/>
      <c r="B128" s="26" t="s">
        <v>127</v>
      </c>
      <c r="C128" s="23">
        <v>523158000</v>
      </c>
      <c r="D128" s="23">
        <v>503718000</v>
      </c>
      <c r="E128" s="23">
        <f t="shared" si="1"/>
        <v>19440000</v>
      </c>
      <c r="F128" s="23">
        <v>523158000</v>
      </c>
      <c r="G128" s="23">
        <v>0</v>
      </c>
      <c r="H128" s="6">
        <v>4015000</v>
      </c>
      <c r="IS128"/>
      <c r="IT128"/>
    </row>
    <row r="129" spans="1:254" s="1" customFormat="1" ht="24.75" customHeight="1">
      <c r="A129"/>
      <c r="B129" s="26" t="s">
        <v>128</v>
      </c>
      <c r="C129" s="23">
        <v>325523000</v>
      </c>
      <c r="D129" s="23">
        <v>320625000</v>
      </c>
      <c r="E129" s="23">
        <f t="shared" si="1"/>
        <v>4898000</v>
      </c>
      <c r="F129" s="23">
        <v>325523000</v>
      </c>
      <c r="G129" s="23">
        <v>0</v>
      </c>
      <c r="H129" s="6">
        <v>8924000</v>
      </c>
      <c r="IS129"/>
      <c r="IT129"/>
    </row>
    <row r="130" spans="1:254" s="1" customFormat="1" ht="24.75" customHeight="1">
      <c r="A130"/>
      <c r="B130" s="26" t="s">
        <v>129</v>
      </c>
      <c r="C130" s="23">
        <v>186168000</v>
      </c>
      <c r="D130" s="23">
        <v>185125000</v>
      </c>
      <c r="E130" s="23">
        <f t="shared" si="1"/>
        <v>1043000</v>
      </c>
      <c r="F130" s="23">
        <v>186168000</v>
      </c>
      <c r="G130" s="23">
        <v>0</v>
      </c>
      <c r="H130" s="6">
        <v>10031000</v>
      </c>
      <c r="IS130"/>
      <c r="IT130"/>
    </row>
    <row r="131" spans="1:254" s="1" customFormat="1" ht="24.75" customHeight="1">
      <c r="A131"/>
      <c r="B131" s="26" t="s">
        <v>130</v>
      </c>
      <c r="C131" s="23">
        <v>323019000</v>
      </c>
      <c r="D131" s="23">
        <v>320777000</v>
      </c>
      <c r="E131" s="23">
        <f t="shared" si="1"/>
        <v>2242000</v>
      </c>
      <c r="F131" s="23">
        <v>323019000</v>
      </c>
      <c r="G131" s="23">
        <v>0</v>
      </c>
      <c r="H131" s="6">
        <v>6684000</v>
      </c>
      <c r="IS131"/>
      <c r="IT131"/>
    </row>
    <row r="132" spans="1:254" s="1" customFormat="1" ht="24.75" customHeight="1">
      <c r="A132"/>
      <c r="B132" s="26" t="s">
        <v>131</v>
      </c>
      <c r="C132" s="23">
        <v>440282000</v>
      </c>
      <c r="D132" s="23">
        <v>430592000</v>
      </c>
      <c r="E132" s="23">
        <f t="shared" si="1"/>
        <v>9690000</v>
      </c>
      <c r="F132" s="23">
        <v>440282000</v>
      </c>
      <c r="G132" s="23">
        <v>0</v>
      </c>
      <c r="H132" s="6">
        <v>3176000</v>
      </c>
      <c r="IS132"/>
      <c r="IT132"/>
    </row>
    <row r="133" spans="1:254" s="1" customFormat="1" ht="24.75" customHeight="1">
      <c r="A133"/>
      <c r="B133" s="26" t="s">
        <v>132</v>
      </c>
      <c r="C133" s="23">
        <v>294476000</v>
      </c>
      <c r="D133" s="23">
        <v>292053000</v>
      </c>
      <c r="E133" s="23">
        <f t="shared" si="1"/>
        <v>2423000</v>
      </c>
      <c r="F133" s="23">
        <v>294476000</v>
      </c>
      <c r="G133" s="23">
        <v>0</v>
      </c>
      <c r="H133" s="6">
        <v>3745000</v>
      </c>
      <c r="IS133"/>
      <c r="IT133"/>
    </row>
    <row r="134" spans="1:254" s="1" customFormat="1" ht="24.75" customHeight="1">
      <c r="A134"/>
      <c r="B134" s="26" t="s">
        <v>133</v>
      </c>
      <c r="C134" s="23">
        <v>164906000</v>
      </c>
      <c r="D134" s="23">
        <v>162916000</v>
      </c>
      <c r="E134" s="23">
        <f t="shared" si="1"/>
        <v>1990000</v>
      </c>
      <c r="F134" s="23">
        <v>164906000</v>
      </c>
      <c r="G134" s="23">
        <v>0</v>
      </c>
      <c r="H134" s="6">
        <v>2632000</v>
      </c>
      <c r="IS134"/>
      <c r="IT134"/>
    </row>
    <row r="135" spans="1:254" s="1" customFormat="1" ht="24.75" customHeight="1">
      <c r="A135"/>
      <c r="B135" s="26" t="s">
        <v>134</v>
      </c>
      <c r="C135" s="23">
        <v>835002000</v>
      </c>
      <c r="D135" s="23">
        <v>818739000</v>
      </c>
      <c r="E135" s="23">
        <f t="shared" si="1"/>
        <v>16263000</v>
      </c>
      <c r="F135" s="23">
        <v>835002000</v>
      </c>
      <c r="G135" s="23">
        <v>0</v>
      </c>
      <c r="H135" s="6">
        <v>33514000</v>
      </c>
      <c r="IS135"/>
      <c r="IT135"/>
    </row>
    <row r="136" spans="1:254" s="1" customFormat="1" ht="24.75" customHeight="1">
      <c r="A136"/>
      <c r="B136" s="26" t="s">
        <v>135</v>
      </c>
      <c r="C136" s="23">
        <v>708856000</v>
      </c>
      <c r="D136" s="23">
        <v>698604000</v>
      </c>
      <c r="E136" s="23">
        <f t="shared" si="1"/>
        <v>10252000</v>
      </c>
      <c r="F136" s="23">
        <v>708856000</v>
      </c>
      <c r="G136" s="23">
        <v>0</v>
      </c>
      <c r="H136" s="6">
        <v>4782000</v>
      </c>
      <c r="IS136"/>
      <c r="IT136"/>
    </row>
    <row r="137" spans="1:254" s="1" customFormat="1" ht="42.75" customHeight="1" thickBot="1">
      <c r="A137"/>
      <c r="B137" s="26" t="s">
        <v>136</v>
      </c>
      <c r="C137" s="23">
        <v>697996000</v>
      </c>
      <c r="D137" s="23">
        <v>680040000</v>
      </c>
      <c r="E137" s="23">
        <f t="shared" si="1"/>
        <v>17956000</v>
      </c>
      <c r="F137" s="23">
        <v>697996000</v>
      </c>
      <c r="G137" s="23">
        <v>0</v>
      </c>
      <c r="H137" s="6">
        <v>11698000</v>
      </c>
      <c r="IS137"/>
      <c r="IT137"/>
    </row>
    <row r="138" spans="1:254" s="1" customFormat="1" ht="24.75" customHeight="1">
      <c r="A138"/>
      <c r="B138" s="7" t="s">
        <v>137</v>
      </c>
      <c r="C138" s="8">
        <v>162769617000</v>
      </c>
      <c r="D138" s="9">
        <v>154639578000</v>
      </c>
      <c r="E138" s="10">
        <f>F138-D138</f>
        <v>8130039000</v>
      </c>
      <c r="F138" s="10">
        <v>162769617000</v>
      </c>
      <c r="G138" s="11">
        <v>0</v>
      </c>
      <c r="H138" s="8">
        <v>3461245000</v>
      </c>
      <c r="IS138"/>
      <c r="IT138"/>
    </row>
    <row r="139" spans="1:254" s="1" customFormat="1" ht="24.75" customHeight="1">
      <c r="A139"/>
      <c r="B139" s="12" t="s">
        <v>10</v>
      </c>
      <c r="C139" s="13">
        <v>287044373000</v>
      </c>
      <c r="D139" s="14">
        <v>252613964000</v>
      </c>
      <c r="E139" s="15">
        <f>F139-D139</f>
        <v>36151744000</v>
      </c>
      <c r="F139" s="15">
        <v>288765708000</v>
      </c>
      <c r="G139" s="16">
        <v>417617000</v>
      </c>
      <c r="H139" s="13">
        <v>11614501000</v>
      </c>
      <c r="IS139"/>
      <c r="IT139"/>
    </row>
    <row r="140" spans="1:254" s="1" customFormat="1" ht="24.75" customHeight="1" thickBot="1">
      <c r="A140"/>
      <c r="B140" s="17" t="s">
        <v>11</v>
      </c>
      <c r="C140" s="18">
        <f aca="true" t="shared" si="2" ref="C140:H140">C138+C139</f>
        <v>449813990000</v>
      </c>
      <c r="D140" s="19">
        <f t="shared" si="2"/>
        <v>407253542000</v>
      </c>
      <c r="E140" s="20">
        <f t="shared" si="2"/>
        <v>44281783000</v>
      </c>
      <c r="F140" s="20">
        <f t="shared" si="2"/>
        <v>451535325000</v>
      </c>
      <c r="G140" s="21">
        <f t="shared" si="2"/>
        <v>417617000</v>
      </c>
      <c r="H140" s="18">
        <f t="shared" si="2"/>
        <v>15075746000</v>
      </c>
      <c r="IS140"/>
      <c r="IT140"/>
    </row>
  </sheetData>
  <sheetProtection/>
  <mergeCells count="12">
    <mergeCell ref="B2:H2"/>
    <mergeCell ref="B3:H3"/>
    <mergeCell ref="C5:H5"/>
    <mergeCell ref="B6:B8"/>
    <mergeCell ref="C6:C8"/>
    <mergeCell ref="D6:F6"/>
    <mergeCell ref="G6:H6"/>
    <mergeCell ref="D7:D8"/>
    <mergeCell ref="E7:E8"/>
    <mergeCell ref="F7:F8"/>
    <mergeCell ref="G7:G8"/>
    <mergeCell ref="H7:H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40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59.75390625" style="1" customWidth="1"/>
    <col min="3" max="4" width="25.125" style="1" bestFit="1" customWidth="1"/>
    <col min="5" max="5" width="23.75390625" style="1" bestFit="1" customWidth="1"/>
    <col min="6" max="6" width="25.125" style="1" bestFit="1" customWidth="1"/>
    <col min="7" max="8" width="23.75390625" style="1" bestFit="1" customWidth="1"/>
    <col min="9" max="252" width="9.125" style="1" bestFit="1" customWidth="1"/>
  </cols>
  <sheetData>
    <row r="2" spans="2:8" ht="19.5" customHeight="1">
      <c r="B2" s="45" t="s">
        <v>143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  <c r="H2" s="45" t="s">
        <v>0</v>
      </c>
    </row>
    <row r="3" spans="1:254" s="1" customFormat="1" ht="23.25" customHeight="1">
      <c r="A3"/>
      <c r="B3" s="45" t="s">
        <v>12</v>
      </c>
      <c r="C3" s="45"/>
      <c r="D3" s="45"/>
      <c r="E3" s="45"/>
      <c r="F3" s="45"/>
      <c r="G3" s="45"/>
      <c r="H3" s="45"/>
      <c r="IS3"/>
      <c r="IT3"/>
    </row>
    <row r="4" spans="2:8" s="3" customFormat="1" ht="18" customHeight="1" thickBo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2" t="s">
        <v>144</v>
      </c>
    </row>
    <row r="5" spans="2:8" s="3" customFormat="1" ht="19.5" customHeight="1" thickBot="1">
      <c r="B5" s="4" t="s">
        <v>0</v>
      </c>
      <c r="C5" s="53">
        <v>2025</v>
      </c>
      <c r="D5" s="54" t="s">
        <v>0</v>
      </c>
      <c r="E5" s="54" t="s">
        <v>0</v>
      </c>
      <c r="F5" s="54" t="s">
        <v>0</v>
      </c>
      <c r="G5" s="54" t="s">
        <v>0</v>
      </c>
      <c r="H5" s="55" t="s">
        <v>0</v>
      </c>
    </row>
    <row r="6" spans="2:8" s="3" customFormat="1" ht="19.5" customHeight="1" thickBot="1">
      <c r="B6" s="56" t="s">
        <v>1</v>
      </c>
      <c r="C6" s="46" t="s">
        <v>2</v>
      </c>
      <c r="D6" s="59" t="s">
        <v>3</v>
      </c>
      <c r="E6" s="60" t="s">
        <v>0</v>
      </c>
      <c r="F6" s="61" t="s">
        <v>0</v>
      </c>
      <c r="G6" s="62" t="s">
        <v>4</v>
      </c>
      <c r="H6" s="63" t="s">
        <v>0</v>
      </c>
    </row>
    <row r="7" spans="2:8" s="3" customFormat="1" ht="19.5" customHeight="1">
      <c r="B7" s="57" t="s">
        <v>0</v>
      </c>
      <c r="C7" s="47" t="s">
        <v>0</v>
      </c>
      <c r="D7" s="51" t="s">
        <v>5</v>
      </c>
      <c r="E7" s="49" t="s">
        <v>6</v>
      </c>
      <c r="F7" s="46" t="s">
        <v>7</v>
      </c>
      <c r="G7" s="62" t="s">
        <v>8</v>
      </c>
      <c r="H7" s="46" t="s">
        <v>9</v>
      </c>
    </row>
    <row r="8" spans="2:8" s="3" customFormat="1" ht="19.5" customHeight="1" thickBot="1">
      <c r="B8" s="58" t="s">
        <v>0</v>
      </c>
      <c r="C8" s="48" t="s">
        <v>0</v>
      </c>
      <c r="D8" s="52" t="s">
        <v>0</v>
      </c>
      <c r="E8" s="50" t="s">
        <v>0</v>
      </c>
      <c r="F8" s="48" t="s">
        <v>0</v>
      </c>
      <c r="G8" s="64" t="s">
        <v>0</v>
      </c>
      <c r="H8" s="48" t="s">
        <v>0</v>
      </c>
    </row>
    <row r="9" spans="1:254" s="1" customFormat="1" ht="24.75" customHeight="1">
      <c r="A9"/>
      <c r="B9" s="25" t="s">
        <v>13</v>
      </c>
      <c r="C9" s="24">
        <v>439259000</v>
      </c>
      <c r="D9" s="24">
        <v>427630000</v>
      </c>
      <c r="E9" s="24">
        <f aca="true" t="shared" si="0" ref="E9:E72">F9-D9</f>
        <v>11629000</v>
      </c>
      <c r="F9" s="24">
        <v>439259000</v>
      </c>
      <c r="G9" s="24">
        <v>0</v>
      </c>
      <c r="H9" s="5">
        <v>457386000</v>
      </c>
      <c r="IS9"/>
      <c r="IT9"/>
    </row>
    <row r="10" spans="1:254" s="1" customFormat="1" ht="24.75" customHeight="1">
      <c r="A10"/>
      <c r="B10" s="26" t="s">
        <v>14</v>
      </c>
      <c r="C10" s="23">
        <v>5513431000</v>
      </c>
      <c r="D10" s="23">
        <v>5270249000</v>
      </c>
      <c r="E10" s="23">
        <f t="shared" si="0"/>
        <v>243182000</v>
      </c>
      <c r="F10" s="23">
        <v>5513431000</v>
      </c>
      <c r="G10" s="23">
        <v>0</v>
      </c>
      <c r="H10" s="6">
        <v>102686000</v>
      </c>
      <c r="IS10"/>
      <c r="IT10"/>
    </row>
    <row r="11" spans="1:254" s="1" customFormat="1" ht="24.75" customHeight="1">
      <c r="A11"/>
      <c r="B11" s="26" t="s">
        <v>138</v>
      </c>
      <c r="C11" s="23">
        <v>2892077000</v>
      </c>
      <c r="D11" s="23">
        <v>2584694000</v>
      </c>
      <c r="E11" s="23">
        <f t="shared" si="0"/>
        <v>307383000</v>
      </c>
      <c r="F11" s="23">
        <v>2892077000</v>
      </c>
      <c r="G11" s="23">
        <v>0</v>
      </c>
      <c r="H11" s="6">
        <v>89964000</v>
      </c>
      <c r="IS11"/>
      <c r="IT11"/>
    </row>
    <row r="12" spans="1:254" s="1" customFormat="1" ht="24.75" customHeight="1">
      <c r="A12"/>
      <c r="B12" s="26" t="s">
        <v>15</v>
      </c>
      <c r="C12" s="23">
        <v>5462529000</v>
      </c>
      <c r="D12" s="23">
        <v>5185867000</v>
      </c>
      <c r="E12" s="23">
        <f t="shared" si="0"/>
        <v>276662000</v>
      </c>
      <c r="F12" s="23">
        <v>5462529000</v>
      </c>
      <c r="G12" s="23">
        <v>0</v>
      </c>
      <c r="H12" s="6">
        <v>34538000</v>
      </c>
      <c r="IS12"/>
      <c r="IT12"/>
    </row>
    <row r="13" spans="1:254" s="1" customFormat="1" ht="24.75" customHeight="1">
      <c r="A13"/>
      <c r="B13" s="26" t="s">
        <v>16</v>
      </c>
      <c r="C13" s="23">
        <v>4550057000</v>
      </c>
      <c r="D13" s="23">
        <v>4334159000</v>
      </c>
      <c r="E13" s="23">
        <f t="shared" si="0"/>
        <v>215898000</v>
      </c>
      <c r="F13" s="23">
        <v>4550057000</v>
      </c>
      <c r="G13" s="23">
        <v>0</v>
      </c>
      <c r="H13" s="6">
        <v>128794000</v>
      </c>
      <c r="IS13"/>
      <c r="IT13"/>
    </row>
    <row r="14" spans="1:254" s="1" customFormat="1" ht="24.75" customHeight="1">
      <c r="A14"/>
      <c r="B14" s="26" t="s">
        <v>17</v>
      </c>
      <c r="C14" s="23">
        <v>6360850000</v>
      </c>
      <c r="D14" s="23">
        <v>6009604000</v>
      </c>
      <c r="E14" s="23">
        <f t="shared" si="0"/>
        <v>351246000</v>
      </c>
      <c r="F14" s="23">
        <v>6360850000</v>
      </c>
      <c r="G14" s="23">
        <v>0</v>
      </c>
      <c r="H14" s="6">
        <v>125687000</v>
      </c>
      <c r="IS14"/>
      <c r="IT14"/>
    </row>
    <row r="15" spans="1:254" s="1" customFormat="1" ht="24.75" customHeight="1">
      <c r="A15"/>
      <c r="B15" s="26" t="s">
        <v>18</v>
      </c>
      <c r="C15" s="23">
        <v>2667026000</v>
      </c>
      <c r="D15" s="23">
        <v>2415633000</v>
      </c>
      <c r="E15" s="23">
        <f t="shared" si="0"/>
        <v>251393000</v>
      </c>
      <c r="F15" s="23">
        <v>2667026000</v>
      </c>
      <c r="G15" s="23">
        <v>0</v>
      </c>
      <c r="H15" s="6">
        <v>72849000</v>
      </c>
      <c r="IS15"/>
      <c r="IT15"/>
    </row>
    <row r="16" spans="1:254" s="1" customFormat="1" ht="24.75" customHeight="1">
      <c r="A16"/>
      <c r="B16" s="26" t="s">
        <v>19</v>
      </c>
      <c r="C16" s="23">
        <v>1622360000</v>
      </c>
      <c r="D16" s="23">
        <v>1501903000</v>
      </c>
      <c r="E16" s="23">
        <f t="shared" si="0"/>
        <v>120457000</v>
      </c>
      <c r="F16" s="23">
        <v>1622360000</v>
      </c>
      <c r="G16" s="23">
        <v>0</v>
      </c>
      <c r="H16" s="6">
        <v>34333000</v>
      </c>
      <c r="IS16"/>
      <c r="IT16"/>
    </row>
    <row r="17" spans="1:254" s="1" customFormat="1" ht="24.75" customHeight="1">
      <c r="A17"/>
      <c r="B17" s="26" t="s">
        <v>20</v>
      </c>
      <c r="C17" s="23">
        <v>3329111000</v>
      </c>
      <c r="D17" s="23">
        <v>3103803000</v>
      </c>
      <c r="E17" s="23">
        <f t="shared" si="0"/>
        <v>225308000</v>
      </c>
      <c r="F17" s="23">
        <v>3329111000</v>
      </c>
      <c r="G17" s="23">
        <v>0</v>
      </c>
      <c r="H17" s="6">
        <v>115002000</v>
      </c>
      <c r="IS17"/>
      <c r="IT17"/>
    </row>
    <row r="18" spans="1:254" s="1" customFormat="1" ht="24.75" customHeight="1">
      <c r="A18"/>
      <c r="B18" s="26" t="s">
        <v>21</v>
      </c>
      <c r="C18" s="23">
        <v>1863764000</v>
      </c>
      <c r="D18" s="23">
        <v>1771940000</v>
      </c>
      <c r="E18" s="23">
        <f t="shared" si="0"/>
        <v>91824000</v>
      </c>
      <c r="F18" s="23">
        <v>1863764000</v>
      </c>
      <c r="G18" s="23">
        <v>0</v>
      </c>
      <c r="H18" s="6">
        <v>34076000</v>
      </c>
      <c r="IS18"/>
      <c r="IT18"/>
    </row>
    <row r="19" spans="1:254" s="1" customFormat="1" ht="24.75" customHeight="1">
      <c r="A19"/>
      <c r="B19" s="26" t="s">
        <v>22</v>
      </c>
      <c r="C19" s="23">
        <v>753543000</v>
      </c>
      <c r="D19" s="23">
        <v>726791000</v>
      </c>
      <c r="E19" s="23">
        <f t="shared" si="0"/>
        <v>26752000</v>
      </c>
      <c r="F19" s="23">
        <v>753543000</v>
      </c>
      <c r="G19" s="23">
        <v>0</v>
      </c>
      <c r="H19" s="6">
        <v>7066000</v>
      </c>
      <c r="IS19"/>
      <c r="IT19"/>
    </row>
    <row r="20" spans="1:254" s="1" customFormat="1" ht="24.75" customHeight="1">
      <c r="A20"/>
      <c r="B20" s="26" t="s">
        <v>23</v>
      </c>
      <c r="C20" s="23">
        <v>4514282000</v>
      </c>
      <c r="D20" s="23">
        <v>4160548000</v>
      </c>
      <c r="E20" s="23">
        <f t="shared" si="0"/>
        <v>353734000</v>
      </c>
      <c r="F20" s="23">
        <v>4514282000</v>
      </c>
      <c r="G20" s="23">
        <v>0</v>
      </c>
      <c r="H20" s="6">
        <v>56339000</v>
      </c>
      <c r="IS20"/>
      <c r="IT20"/>
    </row>
    <row r="21" spans="1:254" s="1" customFormat="1" ht="24.75" customHeight="1">
      <c r="A21"/>
      <c r="B21" s="26" t="s">
        <v>24</v>
      </c>
      <c r="C21" s="23">
        <v>3892958000</v>
      </c>
      <c r="D21" s="23">
        <v>3632504000</v>
      </c>
      <c r="E21" s="23">
        <f t="shared" si="0"/>
        <v>260454000</v>
      </c>
      <c r="F21" s="23">
        <v>3892958000</v>
      </c>
      <c r="G21" s="23">
        <v>0</v>
      </c>
      <c r="H21" s="6">
        <v>71174000</v>
      </c>
      <c r="IS21"/>
      <c r="IT21"/>
    </row>
    <row r="22" spans="1:254" s="1" customFormat="1" ht="24.75" customHeight="1">
      <c r="A22"/>
      <c r="B22" s="26" t="s">
        <v>25</v>
      </c>
      <c r="C22" s="23">
        <v>2125793000</v>
      </c>
      <c r="D22" s="23">
        <v>2013124000</v>
      </c>
      <c r="E22" s="23">
        <f t="shared" si="0"/>
        <v>112669000</v>
      </c>
      <c r="F22" s="23">
        <v>2125793000</v>
      </c>
      <c r="G22" s="23">
        <v>0</v>
      </c>
      <c r="H22" s="6">
        <v>49709000</v>
      </c>
      <c r="IS22"/>
      <c r="IT22"/>
    </row>
    <row r="23" spans="1:254" s="1" customFormat="1" ht="24.75" customHeight="1">
      <c r="A23"/>
      <c r="B23" s="26" t="s">
        <v>26</v>
      </c>
      <c r="C23" s="23">
        <v>3270519000</v>
      </c>
      <c r="D23" s="23">
        <v>3083290000</v>
      </c>
      <c r="E23" s="23">
        <f t="shared" si="0"/>
        <v>187229000</v>
      </c>
      <c r="F23" s="23">
        <v>3270519000</v>
      </c>
      <c r="G23" s="23">
        <v>0</v>
      </c>
      <c r="H23" s="6">
        <v>54450000</v>
      </c>
      <c r="IS23"/>
      <c r="IT23"/>
    </row>
    <row r="24" spans="1:254" s="1" customFormat="1" ht="24.75" customHeight="1">
      <c r="A24"/>
      <c r="B24" s="26" t="s">
        <v>27</v>
      </c>
      <c r="C24" s="23">
        <v>2178729000</v>
      </c>
      <c r="D24" s="23">
        <v>1594819000</v>
      </c>
      <c r="E24" s="23">
        <f t="shared" si="0"/>
        <v>583910000</v>
      </c>
      <c r="F24" s="23">
        <v>2178729000</v>
      </c>
      <c r="G24" s="23">
        <v>0</v>
      </c>
      <c r="H24" s="6">
        <v>244333000</v>
      </c>
      <c r="IS24"/>
      <c r="IT24"/>
    </row>
    <row r="25" spans="1:254" s="1" customFormat="1" ht="24.75" customHeight="1">
      <c r="A25"/>
      <c r="B25" s="26" t="s">
        <v>28</v>
      </c>
      <c r="C25" s="23">
        <v>3397453000</v>
      </c>
      <c r="D25" s="23">
        <v>3012503000</v>
      </c>
      <c r="E25" s="23">
        <f t="shared" si="0"/>
        <v>384950000</v>
      </c>
      <c r="F25" s="23">
        <v>3397453000</v>
      </c>
      <c r="G25" s="23">
        <v>0</v>
      </c>
      <c r="H25" s="6">
        <v>8356000</v>
      </c>
      <c r="IS25"/>
      <c r="IT25"/>
    </row>
    <row r="26" spans="1:254" s="1" customFormat="1" ht="24.75" customHeight="1">
      <c r="A26"/>
      <c r="B26" s="26" t="s">
        <v>29</v>
      </c>
      <c r="C26" s="23">
        <v>3208847000</v>
      </c>
      <c r="D26" s="23">
        <v>3043505000</v>
      </c>
      <c r="E26" s="23">
        <f t="shared" si="0"/>
        <v>165342000</v>
      </c>
      <c r="F26" s="23">
        <v>3208847000</v>
      </c>
      <c r="G26" s="23">
        <v>0</v>
      </c>
      <c r="H26" s="6">
        <v>40914000</v>
      </c>
      <c r="IS26"/>
      <c r="IT26"/>
    </row>
    <row r="27" spans="1:254" s="1" customFormat="1" ht="24.75" customHeight="1">
      <c r="A27"/>
      <c r="B27" s="26" t="s">
        <v>30</v>
      </c>
      <c r="C27" s="23">
        <v>2920107000</v>
      </c>
      <c r="D27" s="23">
        <v>2742033000</v>
      </c>
      <c r="E27" s="23">
        <f t="shared" si="0"/>
        <v>178074000</v>
      </c>
      <c r="F27" s="23">
        <v>2920107000</v>
      </c>
      <c r="G27" s="23">
        <v>0</v>
      </c>
      <c r="H27" s="6">
        <v>42247000</v>
      </c>
      <c r="IS27"/>
      <c r="IT27"/>
    </row>
    <row r="28" spans="1:254" s="1" customFormat="1" ht="24.75" customHeight="1">
      <c r="A28"/>
      <c r="B28" s="26" t="s">
        <v>139</v>
      </c>
      <c r="C28" s="23">
        <v>2596675000</v>
      </c>
      <c r="D28" s="23">
        <v>2468686000</v>
      </c>
      <c r="E28" s="23">
        <f t="shared" si="0"/>
        <v>127989000</v>
      </c>
      <c r="F28" s="23">
        <v>2596675000</v>
      </c>
      <c r="G28" s="23">
        <v>0</v>
      </c>
      <c r="H28" s="6">
        <v>45815000</v>
      </c>
      <c r="IS28"/>
      <c r="IT28"/>
    </row>
    <row r="29" spans="1:254" s="1" customFormat="1" ht="24.75" customHeight="1">
      <c r="A29"/>
      <c r="B29" s="26" t="s">
        <v>31</v>
      </c>
      <c r="C29" s="23">
        <v>3172137000</v>
      </c>
      <c r="D29" s="23">
        <v>3028795000</v>
      </c>
      <c r="E29" s="23">
        <f t="shared" si="0"/>
        <v>143342000</v>
      </c>
      <c r="F29" s="23">
        <v>3172137000</v>
      </c>
      <c r="G29" s="23">
        <v>0</v>
      </c>
      <c r="H29" s="6">
        <v>50716000</v>
      </c>
      <c r="IS29"/>
      <c r="IT29"/>
    </row>
    <row r="30" spans="1:254" s="1" customFormat="1" ht="24.75" customHeight="1">
      <c r="A30"/>
      <c r="B30" s="26" t="s">
        <v>140</v>
      </c>
      <c r="C30" s="23">
        <v>2842430000</v>
      </c>
      <c r="D30" s="23">
        <v>2657171000</v>
      </c>
      <c r="E30" s="23">
        <f t="shared" si="0"/>
        <v>185259000</v>
      </c>
      <c r="F30" s="23">
        <v>2842430000</v>
      </c>
      <c r="G30" s="23">
        <v>0</v>
      </c>
      <c r="H30" s="6">
        <v>27634000</v>
      </c>
      <c r="IS30"/>
      <c r="IT30"/>
    </row>
    <row r="31" spans="1:254" s="1" customFormat="1" ht="24.75" customHeight="1">
      <c r="A31"/>
      <c r="B31" s="26" t="s">
        <v>32</v>
      </c>
      <c r="C31" s="23">
        <v>2535351000</v>
      </c>
      <c r="D31" s="23">
        <v>2422946000</v>
      </c>
      <c r="E31" s="23">
        <f t="shared" si="0"/>
        <v>112405000</v>
      </c>
      <c r="F31" s="23">
        <v>2535351000</v>
      </c>
      <c r="G31" s="23">
        <v>0</v>
      </c>
      <c r="H31" s="6">
        <v>60689000</v>
      </c>
      <c r="IS31"/>
      <c r="IT31"/>
    </row>
    <row r="32" spans="1:254" s="1" customFormat="1" ht="24.75" customHeight="1">
      <c r="A32"/>
      <c r="B32" s="26" t="s">
        <v>33</v>
      </c>
      <c r="C32" s="23">
        <v>3821294000</v>
      </c>
      <c r="D32" s="23">
        <v>3624482000</v>
      </c>
      <c r="E32" s="23">
        <f t="shared" si="0"/>
        <v>196812000</v>
      </c>
      <c r="F32" s="23">
        <v>3821294000</v>
      </c>
      <c r="G32" s="23">
        <v>0</v>
      </c>
      <c r="H32" s="6">
        <v>87154000</v>
      </c>
      <c r="IS32"/>
      <c r="IT32"/>
    </row>
    <row r="33" spans="1:254" s="1" customFormat="1" ht="24.75" customHeight="1">
      <c r="A33"/>
      <c r="B33" s="26" t="s">
        <v>34</v>
      </c>
      <c r="C33" s="23">
        <v>2648872000</v>
      </c>
      <c r="D33" s="23">
        <v>2536861000</v>
      </c>
      <c r="E33" s="23">
        <f t="shared" si="0"/>
        <v>112011000</v>
      </c>
      <c r="F33" s="23">
        <v>2648872000</v>
      </c>
      <c r="G33" s="23">
        <v>0</v>
      </c>
      <c r="H33" s="6">
        <v>31354000</v>
      </c>
      <c r="IS33"/>
      <c r="IT33"/>
    </row>
    <row r="34" spans="1:254" s="1" customFormat="1" ht="24.75" customHeight="1">
      <c r="A34"/>
      <c r="B34" s="26" t="s">
        <v>35</v>
      </c>
      <c r="C34" s="23">
        <v>2726698000</v>
      </c>
      <c r="D34" s="23">
        <v>2626104000</v>
      </c>
      <c r="E34" s="23">
        <f t="shared" si="0"/>
        <v>100594000</v>
      </c>
      <c r="F34" s="23">
        <v>2726698000</v>
      </c>
      <c r="G34" s="23">
        <v>0</v>
      </c>
      <c r="H34" s="6">
        <v>34911000</v>
      </c>
      <c r="IS34"/>
      <c r="IT34"/>
    </row>
    <row r="35" spans="1:254" s="1" customFormat="1" ht="24.75" customHeight="1">
      <c r="A35"/>
      <c r="B35" s="26" t="s">
        <v>36</v>
      </c>
      <c r="C35" s="23">
        <v>2459317000</v>
      </c>
      <c r="D35" s="23">
        <v>2333394000</v>
      </c>
      <c r="E35" s="23">
        <f t="shared" si="0"/>
        <v>125923000</v>
      </c>
      <c r="F35" s="23">
        <v>2459317000</v>
      </c>
      <c r="G35" s="23">
        <v>0</v>
      </c>
      <c r="H35" s="6">
        <v>22705000</v>
      </c>
      <c r="IS35"/>
      <c r="IT35"/>
    </row>
    <row r="36" spans="1:254" s="1" customFormat="1" ht="24.75" customHeight="1">
      <c r="A36"/>
      <c r="B36" s="26" t="s">
        <v>37</v>
      </c>
      <c r="C36" s="23">
        <v>2582678000</v>
      </c>
      <c r="D36" s="23">
        <v>2505422000</v>
      </c>
      <c r="E36" s="23">
        <f t="shared" si="0"/>
        <v>77256000</v>
      </c>
      <c r="F36" s="23">
        <v>2582678000</v>
      </c>
      <c r="G36" s="23">
        <v>0</v>
      </c>
      <c r="H36" s="6">
        <v>13144000</v>
      </c>
      <c r="IS36"/>
      <c r="IT36"/>
    </row>
    <row r="37" spans="1:254" s="1" customFormat="1" ht="24.75" customHeight="1">
      <c r="A37"/>
      <c r="B37" s="26" t="s">
        <v>38</v>
      </c>
      <c r="C37" s="23">
        <v>2264348000</v>
      </c>
      <c r="D37" s="23">
        <v>2133710000</v>
      </c>
      <c r="E37" s="23">
        <f t="shared" si="0"/>
        <v>130638000</v>
      </c>
      <c r="F37" s="23">
        <v>2264348000</v>
      </c>
      <c r="G37" s="23">
        <v>0</v>
      </c>
      <c r="H37" s="6">
        <v>18645000</v>
      </c>
      <c r="IS37"/>
      <c r="IT37"/>
    </row>
    <row r="38" spans="1:254" s="1" customFormat="1" ht="24.75" customHeight="1">
      <c r="A38"/>
      <c r="B38" s="26" t="s">
        <v>39</v>
      </c>
      <c r="C38" s="23">
        <v>748488000</v>
      </c>
      <c r="D38" s="23">
        <v>733042000</v>
      </c>
      <c r="E38" s="23">
        <f t="shared" si="0"/>
        <v>15446000</v>
      </c>
      <c r="F38" s="23">
        <v>748488000</v>
      </c>
      <c r="G38" s="23">
        <v>0</v>
      </c>
      <c r="H38" s="6">
        <v>27024000</v>
      </c>
      <c r="IS38"/>
      <c r="IT38"/>
    </row>
    <row r="39" spans="1:254" s="1" customFormat="1" ht="24.75" customHeight="1">
      <c r="A39"/>
      <c r="B39" s="26" t="s">
        <v>40</v>
      </c>
      <c r="C39" s="23">
        <v>756450000</v>
      </c>
      <c r="D39" s="23">
        <v>743426000</v>
      </c>
      <c r="E39" s="23">
        <f t="shared" si="0"/>
        <v>13024000</v>
      </c>
      <c r="F39" s="23">
        <v>756450000</v>
      </c>
      <c r="G39" s="23">
        <v>0</v>
      </c>
      <c r="H39" s="6">
        <v>15775000</v>
      </c>
      <c r="IS39"/>
      <c r="IT39"/>
    </row>
    <row r="40" spans="1:254" s="1" customFormat="1" ht="24.75" customHeight="1">
      <c r="A40"/>
      <c r="B40" s="26" t="s">
        <v>141</v>
      </c>
      <c r="C40" s="23">
        <v>1603618000</v>
      </c>
      <c r="D40" s="23">
        <v>1529213000</v>
      </c>
      <c r="E40" s="23">
        <f t="shared" si="0"/>
        <v>74405000</v>
      </c>
      <c r="F40" s="23">
        <v>1603618000</v>
      </c>
      <c r="G40" s="23">
        <v>0</v>
      </c>
      <c r="H40" s="6">
        <v>4834000</v>
      </c>
      <c r="IS40"/>
      <c r="IT40"/>
    </row>
    <row r="41" spans="1:254" s="1" customFormat="1" ht="24.75" customHeight="1">
      <c r="A41"/>
      <c r="B41" s="26" t="s">
        <v>41</v>
      </c>
      <c r="C41" s="23">
        <v>2298787000</v>
      </c>
      <c r="D41" s="23">
        <v>2175118000</v>
      </c>
      <c r="E41" s="23">
        <f t="shared" si="0"/>
        <v>123669000</v>
      </c>
      <c r="F41" s="23">
        <v>2298787000</v>
      </c>
      <c r="G41" s="23">
        <v>0</v>
      </c>
      <c r="H41" s="6">
        <v>9004000</v>
      </c>
      <c r="IS41"/>
      <c r="IT41"/>
    </row>
    <row r="42" spans="1:254" s="1" customFormat="1" ht="24.75" customHeight="1">
      <c r="A42"/>
      <c r="B42" s="26" t="s">
        <v>42</v>
      </c>
      <c r="C42" s="23">
        <v>2194530000</v>
      </c>
      <c r="D42" s="23">
        <v>2076334000</v>
      </c>
      <c r="E42" s="23">
        <f t="shared" si="0"/>
        <v>118196000</v>
      </c>
      <c r="F42" s="23">
        <v>2194530000</v>
      </c>
      <c r="G42" s="23">
        <v>0</v>
      </c>
      <c r="H42" s="6">
        <v>27981000</v>
      </c>
      <c r="IS42"/>
      <c r="IT42"/>
    </row>
    <row r="43" spans="1:254" s="1" customFormat="1" ht="24.75" customHeight="1">
      <c r="A43"/>
      <c r="B43" s="26" t="s">
        <v>43</v>
      </c>
      <c r="C43" s="23">
        <v>1581481000</v>
      </c>
      <c r="D43" s="23">
        <v>1496770000</v>
      </c>
      <c r="E43" s="23">
        <f t="shared" si="0"/>
        <v>84711000</v>
      </c>
      <c r="F43" s="23">
        <v>1581481000</v>
      </c>
      <c r="G43" s="23">
        <v>0</v>
      </c>
      <c r="H43" s="6">
        <v>18159000</v>
      </c>
      <c r="IS43"/>
      <c r="IT43"/>
    </row>
    <row r="44" spans="1:254" s="1" customFormat="1" ht="24.75" customHeight="1">
      <c r="A44"/>
      <c r="B44" s="26" t="s">
        <v>142</v>
      </c>
      <c r="C44" s="23">
        <v>2066094000</v>
      </c>
      <c r="D44" s="23">
        <v>1964864000</v>
      </c>
      <c r="E44" s="23">
        <f t="shared" si="0"/>
        <v>101230000</v>
      </c>
      <c r="F44" s="23">
        <v>2066094000</v>
      </c>
      <c r="G44" s="23">
        <v>0</v>
      </c>
      <c r="H44" s="6">
        <v>3246000</v>
      </c>
      <c r="IS44"/>
      <c r="IT44"/>
    </row>
    <row r="45" spans="1:254" s="1" customFormat="1" ht="24.75" customHeight="1">
      <c r="A45"/>
      <c r="B45" s="26" t="s">
        <v>44</v>
      </c>
      <c r="C45" s="23">
        <v>2518942000</v>
      </c>
      <c r="D45" s="23">
        <v>2394367000</v>
      </c>
      <c r="E45" s="23">
        <f t="shared" si="0"/>
        <v>124575000</v>
      </c>
      <c r="F45" s="23">
        <v>2518942000</v>
      </c>
      <c r="G45" s="23">
        <v>0</v>
      </c>
      <c r="H45" s="6">
        <v>35153000</v>
      </c>
      <c r="IS45"/>
      <c r="IT45"/>
    </row>
    <row r="46" spans="1:254" s="1" customFormat="1" ht="24.75" customHeight="1">
      <c r="A46"/>
      <c r="B46" s="26" t="s">
        <v>45</v>
      </c>
      <c r="C46" s="23">
        <v>1557427000</v>
      </c>
      <c r="D46" s="23">
        <v>1498818000</v>
      </c>
      <c r="E46" s="23">
        <f t="shared" si="0"/>
        <v>58609000</v>
      </c>
      <c r="F46" s="23">
        <v>1557427000</v>
      </c>
      <c r="G46" s="23">
        <v>0</v>
      </c>
      <c r="H46" s="6">
        <v>7056000</v>
      </c>
      <c r="IS46"/>
      <c r="IT46"/>
    </row>
    <row r="47" spans="1:254" s="1" customFormat="1" ht="24.75" customHeight="1">
      <c r="A47"/>
      <c r="B47" s="26" t="s">
        <v>46</v>
      </c>
      <c r="C47" s="23">
        <v>2397469000</v>
      </c>
      <c r="D47" s="23">
        <v>2265323000</v>
      </c>
      <c r="E47" s="23">
        <f t="shared" si="0"/>
        <v>132146000</v>
      </c>
      <c r="F47" s="23">
        <v>2397469000</v>
      </c>
      <c r="G47" s="23">
        <v>0</v>
      </c>
      <c r="H47" s="6">
        <v>37927000</v>
      </c>
      <c r="IS47"/>
      <c r="IT47"/>
    </row>
    <row r="48" spans="1:254" s="1" customFormat="1" ht="24.75" customHeight="1">
      <c r="A48"/>
      <c r="B48" s="26" t="s">
        <v>47</v>
      </c>
      <c r="C48" s="23">
        <v>1679881000</v>
      </c>
      <c r="D48" s="23">
        <v>1583446000</v>
      </c>
      <c r="E48" s="23">
        <f t="shared" si="0"/>
        <v>96435000</v>
      </c>
      <c r="F48" s="23">
        <v>1679881000</v>
      </c>
      <c r="G48" s="23">
        <v>0</v>
      </c>
      <c r="H48" s="6">
        <v>12442000</v>
      </c>
      <c r="IS48"/>
      <c r="IT48"/>
    </row>
    <row r="49" spans="1:254" s="1" customFormat="1" ht="24.75" customHeight="1">
      <c r="A49"/>
      <c r="B49" s="26" t="s">
        <v>48</v>
      </c>
      <c r="C49" s="23">
        <v>2021077000</v>
      </c>
      <c r="D49" s="23">
        <v>1916604000</v>
      </c>
      <c r="E49" s="23">
        <f t="shared" si="0"/>
        <v>104473000</v>
      </c>
      <c r="F49" s="23">
        <v>2021077000</v>
      </c>
      <c r="G49" s="23">
        <v>0</v>
      </c>
      <c r="H49" s="6">
        <v>35950000</v>
      </c>
      <c r="IS49"/>
      <c r="IT49"/>
    </row>
    <row r="50" spans="1:254" s="1" customFormat="1" ht="24.75" customHeight="1">
      <c r="A50"/>
      <c r="B50" s="26" t="s">
        <v>49</v>
      </c>
      <c r="C50" s="23">
        <v>1482635000</v>
      </c>
      <c r="D50" s="23">
        <v>1416296000</v>
      </c>
      <c r="E50" s="23">
        <f t="shared" si="0"/>
        <v>66339000</v>
      </c>
      <c r="F50" s="23">
        <v>1482635000</v>
      </c>
      <c r="G50" s="23">
        <v>0</v>
      </c>
      <c r="H50" s="6">
        <v>6404000</v>
      </c>
      <c r="IS50"/>
      <c r="IT50"/>
    </row>
    <row r="51" spans="1:254" s="1" customFormat="1" ht="24.75" customHeight="1">
      <c r="A51"/>
      <c r="B51" s="26" t="s">
        <v>50</v>
      </c>
      <c r="C51" s="23">
        <v>1495221000</v>
      </c>
      <c r="D51" s="23">
        <v>1451216000</v>
      </c>
      <c r="E51" s="23">
        <f t="shared" si="0"/>
        <v>44005000</v>
      </c>
      <c r="F51" s="23">
        <v>1495221000</v>
      </c>
      <c r="G51" s="23">
        <v>0</v>
      </c>
      <c r="H51" s="6">
        <v>14745000</v>
      </c>
      <c r="IS51"/>
      <c r="IT51"/>
    </row>
    <row r="52" spans="1:254" s="1" customFormat="1" ht="24.75" customHeight="1">
      <c r="A52"/>
      <c r="B52" s="26" t="s">
        <v>51</v>
      </c>
      <c r="C52" s="23">
        <v>1069579000</v>
      </c>
      <c r="D52" s="23">
        <v>1010152000</v>
      </c>
      <c r="E52" s="23">
        <f t="shared" si="0"/>
        <v>59427000</v>
      </c>
      <c r="F52" s="23">
        <v>1069579000</v>
      </c>
      <c r="G52" s="23">
        <v>0</v>
      </c>
      <c r="H52" s="6">
        <v>9600000</v>
      </c>
      <c r="IS52"/>
      <c r="IT52"/>
    </row>
    <row r="53" spans="1:254" s="1" customFormat="1" ht="24.75" customHeight="1">
      <c r="A53"/>
      <c r="B53" s="26" t="s">
        <v>52</v>
      </c>
      <c r="C53" s="23">
        <v>1223856000</v>
      </c>
      <c r="D53" s="23">
        <v>1168563000</v>
      </c>
      <c r="E53" s="23">
        <f t="shared" si="0"/>
        <v>55293000</v>
      </c>
      <c r="F53" s="23">
        <v>1223856000</v>
      </c>
      <c r="G53" s="23">
        <v>0</v>
      </c>
      <c r="H53" s="6">
        <v>8630000</v>
      </c>
      <c r="IS53"/>
      <c r="IT53"/>
    </row>
    <row r="54" spans="1:254" s="1" customFormat="1" ht="24.75" customHeight="1">
      <c r="A54"/>
      <c r="B54" s="26" t="s">
        <v>53</v>
      </c>
      <c r="C54" s="23">
        <v>2180165000</v>
      </c>
      <c r="D54" s="23">
        <v>2117866000</v>
      </c>
      <c r="E54" s="23">
        <f t="shared" si="0"/>
        <v>62299000</v>
      </c>
      <c r="F54" s="23">
        <v>2180165000</v>
      </c>
      <c r="G54" s="23">
        <v>0</v>
      </c>
      <c r="H54" s="6">
        <v>8139000</v>
      </c>
      <c r="IS54"/>
      <c r="IT54"/>
    </row>
    <row r="55" spans="1:254" s="1" customFormat="1" ht="24.75" customHeight="1">
      <c r="A55"/>
      <c r="B55" s="26" t="s">
        <v>54</v>
      </c>
      <c r="C55" s="23">
        <v>1009783000</v>
      </c>
      <c r="D55" s="23">
        <v>979997000</v>
      </c>
      <c r="E55" s="23">
        <f t="shared" si="0"/>
        <v>29786000</v>
      </c>
      <c r="F55" s="23">
        <v>1009783000</v>
      </c>
      <c r="G55" s="23">
        <v>0</v>
      </c>
      <c r="H55" s="6">
        <v>7558000</v>
      </c>
      <c r="IS55"/>
      <c r="IT55"/>
    </row>
    <row r="56" spans="1:254" s="1" customFormat="1" ht="24.75" customHeight="1">
      <c r="A56"/>
      <c r="B56" s="26" t="s">
        <v>55</v>
      </c>
      <c r="C56" s="23">
        <v>1208842000</v>
      </c>
      <c r="D56" s="23">
        <v>1124492000</v>
      </c>
      <c r="E56" s="23">
        <f t="shared" si="0"/>
        <v>84350000</v>
      </c>
      <c r="F56" s="23">
        <v>1208842000</v>
      </c>
      <c r="G56" s="23">
        <v>0</v>
      </c>
      <c r="H56" s="6">
        <v>10029000</v>
      </c>
      <c r="IS56"/>
      <c r="IT56"/>
    </row>
    <row r="57" spans="1:254" s="1" customFormat="1" ht="24.75" customHeight="1">
      <c r="A57"/>
      <c r="B57" s="26" t="s">
        <v>56</v>
      </c>
      <c r="C57" s="23">
        <v>1802005000</v>
      </c>
      <c r="D57" s="23">
        <v>1720056000</v>
      </c>
      <c r="E57" s="23">
        <f t="shared" si="0"/>
        <v>81949000</v>
      </c>
      <c r="F57" s="23">
        <v>1802005000</v>
      </c>
      <c r="G57" s="23">
        <v>0</v>
      </c>
      <c r="H57" s="6">
        <v>5782000</v>
      </c>
      <c r="IS57"/>
      <c r="IT57"/>
    </row>
    <row r="58" spans="1:254" s="1" customFormat="1" ht="24.75" customHeight="1">
      <c r="A58"/>
      <c r="B58" s="26" t="s">
        <v>57</v>
      </c>
      <c r="C58" s="23">
        <v>1649953000</v>
      </c>
      <c r="D58" s="23">
        <v>1588884000</v>
      </c>
      <c r="E58" s="23">
        <f t="shared" si="0"/>
        <v>61069000</v>
      </c>
      <c r="F58" s="23">
        <v>1649953000</v>
      </c>
      <c r="G58" s="23">
        <v>0</v>
      </c>
      <c r="H58" s="6">
        <v>8005000</v>
      </c>
      <c r="IS58"/>
      <c r="IT58"/>
    </row>
    <row r="59" spans="1:254" s="1" customFormat="1" ht="24.75" customHeight="1">
      <c r="A59"/>
      <c r="B59" s="26" t="s">
        <v>58</v>
      </c>
      <c r="C59" s="23">
        <v>1775852000</v>
      </c>
      <c r="D59" s="23">
        <v>1673299000</v>
      </c>
      <c r="E59" s="23">
        <f t="shared" si="0"/>
        <v>102553000</v>
      </c>
      <c r="F59" s="23">
        <v>1775852000</v>
      </c>
      <c r="G59" s="23">
        <v>0</v>
      </c>
      <c r="H59" s="6">
        <v>21860000</v>
      </c>
      <c r="IS59"/>
      <c r="IT59"/>
    </row>
    <row r="60" spans="1:254" s="1" customFormat="1" ht="24.75" customHeight="1">
      <c r="A60"/>
      <c r="B60" s="26" t="s">
        <v>59</v>
      </c>
      <c r="C60" s="23">
        <v>1452091000</v>
      </c>
      <c r="D60" s="23">
        <v>1392301000</v>
      </c>
      <c r="E60" s="23">
        <f t="shared" si="0"/>
        <v>59790000</v>
      </c>
      <c r="F60" s="23">
        <v>1452091000</v>
      </c>
      <c r="G60" s="23">
        <v>0</v>
      </c>
      <c r="H60" s="6">
        <v>14544000</v>
      </c>
      <c r="IS60"/>
      <c r="IT60"/>
    </row>
    <row r="61" spans="1:254" s="1" customFormat="1" ht="24.75" customHeight="1">
      <c r="A61"/>
      <c r="B61" s="26" t="s">
        <v>60</v>
      </c>
      <c r="C61" s="23">
        <v>2259742000</v>
      </c>
      <c r="D61" s="23">
        <v>2144807000</v>
      </c>
      <c r="E61" s="23">
        <f t="shared" si="0"/>
        <v>114935000</v>
      </c>
      <c r="F61" s="23">
        <v>2259742000</v>
      </c>
      <c r="G61" s="23">
        <v>0</v>
      </c>
      <c r="H61" s="6">
        <v>26511000</v>
      </c>
      <c r="IS61"/>
      <c r="IT61"/>
    </row>
    <row r="62" spans="1:254" s="1" customFormat="1" ht="24.75" customHeight="1">
      <c r="A62"/>
      <c r="B62" s="26" t="s">
        <v>61</v>
      </c>
      <c r="C62" s="23">
        <v>510356000</v>
      </c>
      <c r="D62" s="23">
        <v>471414000</v>
      </c>
      <c r="E62" s="23">
        <f t="shared" si="0"/>
        <v>38942000</v>
      </c>
      <c r="F62" s="23">
        <v>510356000</v>
      </c>
      <c r="G62" s="23">
        <v>0</v>
      </c>
      <c r="H62" s="6">
        <v>14238000</v>
      </c>
      <c r="IS62"/>
      <c r="IT62"/>
    </row>
    <row r="63" spans="1:254" s="1" customFormat="1" ht="24.75" customHeight="1">
      <c r="A63"/>
      <c r="B63" s="26" t="s">
        <v>62</v>
      </c>
      <c r="C63" s="23">
        <v>906072000</v>
      </c>
      <c r="D63" s="23">
        <v>881857000</v>
      </c>
      <c r="E63" s="23">
        <f t="shared" si="0"/>
        <v>24215000</v>
      </c>
      <c r="F63" s="23">
        <v>906072000</v>
      </c>
      <c r="G63" s="23">
        <v>0</v>
      </c>
      <c r="H63" s="6">
        <v>9639000</v>
      </c>
      <c r="IS63"/>
      <c r="IT63"/>
    </row>
    <row r="64" spans="1:254" s="1" customFormat="1" ht="24.75" customHeight="1">
      <c r="A64"/>
      <c r="B64" s="26" t="s">
        <v>63</v>
      </c>
      <c r="C64" s="23">
        <v>1095462000</v>
      </c>
      <c r="D64" s="23">
        <v>1065909000</v>
      </c>
      <c r="E64" s="23">
        <f t="shared" si="0"/>
        <v>29553000</v>
      </c>
      <c r="F64" s="23">
        <v>1095462000</v>
      </c>
      <c r="G64" s="23">
        <v>0</v>
      </c>
      <c r="H64" s="6">
        <v>29200000</v>
      </c>
      <c r="IS64"/>
      <c r="IT64"/>
    </row>
    <row r="65" spans="1:254" s="1" customFormat="1" ht="24.75" customHeight="1">
      <c r="A65"/>
      <c r="B65" s="26" t="s">
        <v>64</v>
      </c>
      <c r="C65" s="23">
        <v>1413065000</v>
      </c>
      <c r="D65" s="23">
        <v>1365742000</v>
      </c>
      <c r="E65" s="23">
        <f t="shared" si="0"/>
        <v>47323000</v>
      </c>
      <c r="F65" s="23">
        <v>1413065000</v>
      </c>
      <c r="G65" s="23">
        <v>0</v>
      </c>
      <c r="H65" s="6">
        <v>4468000</v>
      </c>
      <c r="IS65"/>
      <c r="IT65"/>
    </row>
    <row r="66" spans="1:254" s="1" customFormat="1" ht="24.75" customHeight="1">
      <c r="A66"/>
      <c r="B66" s="26" t="s">
        <v>65</v>
      </c>
      <c r="C66" s="23">
        <v>1235544000</v>
      </c>
      <c r="D66" s="23">
        <v>1197567000</v>
      </c>
      <c r="E66" s="23">
        <f t="shared" si="0"/>
        <v>37977000</v>
      </c>
      <c r="F66" s="23">
        <v>1235544000</v>
      </c>
      <c r="G66" s="23">
        <v>0</v>
      </c>
      <c r="H66" s="6">
        <v>4334000</v>
      </c>
      <c r="IS66"/>
      <c r="IT66"/>
    </row>
    <row r="67" spans="1:254" s="1" customFormat="1" ht="24.75" customHeight="1">
      <c r="A67"/>
      <c r="B67" s="26" t="s">
        <v>66</v>
      </c>
      <c r="C67" s="23">
        <v>977556000</v>
      </c>
      <c r="D67" s="23">
        <v>937974000</v>
      </c>
      <c r="E67" s="23">
        <f t="shared" si="0"/>
        <v>39582000</v>
      </c>
      <c r="F67" s="23">
        <v>977556000</v>
      </c>
      <c r="G67" s="23">
        <v>0</v>
      </c>
      <c r="H67" s="6">
        <v>12093000</v>
      </c>
      <c r="IS67"/>
      <c r="IT67"/>
    </row>
    <row r="68" spans="1:254" s="1" customFormat="1" ht="24.75" customHeight="1">
      <c r="A68"/>
      <c r="B68" s="26" t="s">
        <v>67</v>
      </c>
      <c r="C68" s="23">
        <v>1156641000</v>
      </c>
      <c r="D68" s="23">
        <v>1130966000</v>
      </c>
      <c r="E68" s="23">
        <f t="shared" si="0"/>
        <v>25675000</v>
      </c>
      <c r="F68" s="23">
        <v>1156641000</v>
      </c>
      <c r="G68" s="23">
        <v>0</v>
      </c>
      <c r="H68" s="6">
        <v>15852000</v>
      </c>
      <c r="IS68"/>
      <c r="IT68"/>
    </row>
    <row r="69" spans="1:254" s="1" customFormat="1" ht="24.75" customHeight="1">
      <c r="A69"/>
      <c r="B69" s="26" t="s">
        <v>68</v>
      </c>
      <c r="C69" s="23">
        <v>1442851000</v>
      </c>
      <c r="D69" s="23">
        <v>1370644000</v>
      </c>
      <c r="E69" s="23">
        <f t="shared" si="0"/>
        <v>72207000</v>
      </c>
      <c r="F69" s="23">
        <v>1442851000</v>
      </c>
      <c r="G69" s="23">
        <v>0</v>
      </c>
      <c r="H69" s="6">
        <v>21544000</v>
      </c>
      <c r="IS69"/>
      <c r="IT69"/>
    </row>
    <row r="70" spans="1:254" s="1" customFormat="1" ht="24.75" customHeight="1">
      <c r="A70"/>
      <c r="B70" s="26" t="s">
        <v>69</v>
      </c>
      <c r="C70" s="23">
        <v>1075367000</v>
      </c>
      <c r="D70" s="23">
        <v>1041618000</v>
      </c>
      <c r="E70" s="23">
        <f t="shared" si="0"/>
        <v>33749000</v>
      </c>
      <c r="F70" s="23">
        <v>1075367000</v>
      </c>
      <c r="G70" s="23">
        <v>0</v>
      </c>
      <c r="H70" s="6">
        <v>35210000</v>
      </c>
      <c r="IS70"/>
      <c r="IT70"/>
    </row>
    <row r="71" spans="1:254" s="1" customFormat="1" ht="24.75" customHeight="1">
      <c r="A71"/>
      <c r="B71" s="26" t="s">
        <v>70</v>
      </c>
      <c r="C71" s="23">
        <v>816331000</v>
      </c>
      <c r="D71" s="23">
        <v>794050000</v>
      </c>
      <c r="E71" s="23">
        <f t="shared" si="0"/>
        <v>22281000</v>
      </c>
      <c r="F71" s="23">
        <v>816331000</v>
      </c>
      <c r="G71" s="23">
        <v>0</v>
      </c>
      <c r="H71" s="6">
        <v>5236000</v>
      </c>
      <c r="IS71"/>
      <c r="IT71"/>
    </row>
    <row r="72" spans="1:254" s="1" customFormat="1" ht="24.75" customHeight="1">
      <c r="A72"/>
      <c r="B72" s="26" t="s">
        <v>71</v>
      </c>
      <c r="C72" s="23">
        <v>984282000</v>
      </c>
      <c r="D72" s="23">
        <v>914444000</v>
      </c>
      <c r="E72" s="23">
        <f t="shared" si="0"/>
        <v>69838000</v>
      </c>
      <c r="F72" s="23">
        <v>984282000</v>
      </c>
      <c r="G72" s="23">
        <v>0</v>
      </c>
      <c r="H72" s="6">
        <v>5211000</v>
      </c>
      <c r="IS72"/>
      <c r="IT72"/>
    </row>
    <row r="73" spans="1:254" s="1" customFormat="1" ht="24.75" customHeight="1">
      <c r="A73"/>
      <c r="B73" s="26" t="s">
        <v>72</v>
      </c>
      <c r="C73" s="23">
        <v>877477000</v>
      </c>
      <c r="D73" s="23">
        <v>863020000</v>
      </c>
      <c r="E73" s="23">
        <f aca="true" t="shared" si="1" ref="E73:E137">F73-D73</f>
        <v>14457000</v>
      </c>
      <c r="F73" s="23">
        <v>877477000</v>
      </c>
      <c r="G73" s="23">
        <v>0</v>
      </c>
      <c r="H73" s="6">
        <v>7850000</v>
      </c>
      <c r="IS73"/>
      <c r="IT73"/>
    </row>
    <row r="74" spans="1:254" s="1" customFormat="1" ht="24.75" customHeight="1">
      <c r="A74"/>
      <c r="B74" s="26" t="s">
        <v>73</v>
      </c>
      <c r="C74" s="23">
        <v>1074031000</v>
      </c>
      <c r="D74" s="23">
        <v>1045252000</v>
      </c>
      <c r="E74" s="23">
        <f t="shared" si="1"/>
        <v>28779000</v>
      </c>
      <c r="F74" s="23">
        <v>1074031000</v>
      </c>
      <c r="G74" s="23">
        <v>0</v>
      </c>
      <c r="H74" s="6">
        <v>7343000</v>
      </c>
      <c r="IS74"/>
      <c r="IT74"/>
    </row>
    <row r="75" spans="1:254" s="1" customFormat="1" ht="24.75" customHeight="1">
      <c r="A75"/>
      <c r="B75" s="26" t="s">
        <v>74</v>
      </c>
      <c r="C75" s="23">
        <v>987204000</v>
      </c>
      <c r="D75" s="23">
        <v>968073000</v>
      </c>
      <c r="E75" s="23">
        <f t="shared" si="1"/>
        <v>19131000</v>
      </c>
      <c r="F75" s="23">
        <v>987204000</v>
      </c>
      <c r="G75" s="23">
        <v>0</v>
      </c>
      <c r="H75" s="6">
        <v>7534000</v>
      </c>
      <c r="IS75"/>
      <c r="IT75"/>
    </row>
    <row r="76" spans="1:254" s="1" customFormat="1" ht="24.75" customHeight="1">
      <c r="A76"/>
      <c r="B76" s="26" t="s">
        <v>75</v>
      </c>
      <c r="C76" s="23">
        <v>828351000</v>
      </c>
      <c r="D76" s="23">
        <v>808745000</v>
      </c>
      <c r="E76" s="23">
        <f t="shared" si="1"/>
        <v>19606000</v>
      </c>
      <c r="F76" s="23">
        <v>828351000</v>
      </c>
      <c r="G76" s="23">
        <v>0</v>
      </c>
      <c r="H76" s="6">
        <v>2092000</v>
      </c>
      <c r="IS76"/>
      <c r="IT76"/>
    </row>
    <row r="77" spans="1:254" s="1" customFormat="1" ht="24.75" customHeight="1">
      <c r="A77"/>
      <c r="B77" s="26" t="s">
        <v>76</v>
      </c>
      <c r="C77" s="23">
        <v>662945000</v>
      </c>
      <c r="D77" s="23">
        <v>645418000</v>
      </c>
      <c r="E77" s="23">
        <f t="shared" si="1"/>
        <v>17527000</v>
      </c>
      <c r="F77" s="23">
        <v>662945000</v>
      </c>
      <c r="G77" s="23">
        <v>0</v>
      </c>
      <c r="H77" s="6">
        <v>6204000</v>
      </c>
      <c r="IS77"/>
      <c r="IT77"/>
    </row>
    <row r="78" spans="1:254" s="1" customFormat="1" ht="24.75" customHeight="1">
      <c r="A78"/>
      <c r="B78" s="26" t="s">
        <v>77</v>
      </c>
      <c r="C78" s="23">
        <v>775110000</v>
      </c>
      <c r="D78" s="23">
        <v>758393000</v>
      </c>
      <c r="E78" s="23">
        <f t="shared" si="1"/>
        <v>16717000</v>
      </c>
      <c r="F78" s="23">
        <v>775110000</v>
      </c>
      <c r="G78" s="23">
        <v>0</v>
      </c>
      <c r="H78" s="6">
        <v>4030000</v>
      </c>
      <c r="IS78"/>
      <c r="IT78"/>
    </row>
    <row r="79" spans="1:254" s="1" customFormat="1" ht="24.75" customHeight="1">
      <c r="A79"/>
      <c r="B79" s="26" t="s">
        <v>78</v>
      </c>
      <c r="C79" s="23">
        <v>638540000</v>
      </c>
      <c r="D79" s="23">
        <v>624026000</v>
      </c>
      <c r="E79" s="23">
        <f t="shared" si="1"/>
        <v>14514000</v>
      </c>
      <c r="F79" s="23">
        <v>638540000</v>
      </c>
      <c r="G79" s="23">
        <v>0</v>
      </c>
      <c r="H79" s="6">
        <v>2446000</v>
      </c>
      <c r="IS79"/>
      <c r="IT79"/>
    </row>
    <row r="80" spans="1:254" s="1" customFormat="1" ht="24.75" customHeight="1">
      <c r="A80"/>
      <c r="B80" s="26" t="s">
        <v>79</v>
      </c>
      <c r="C80" s="23">
        <v>645150000</v>
      </c>
      <c r="D80" s="23">
        <v>633297000</v>
      </c>
      <c r="E80" s="23">
        <f t="shared" si="1"/>
        <v>11853000</v>
      </c>
      <c r="F80" s="23">
        <v>645150000</v>
      </c>
      <c r="G80" s="23">
        <v>0</v>
      </c>
      <c r="H80" s="6">
        <v>380000</v>
      </c>
      <c r="IS80"/>
      <c r="IT80"/>
    </row>
    <row r="81" spans="1:254" s="1" customFormat="1" ht="24.75" customHeight="1">
      <c r="A81"/>
      <c r="B81" s="26" t="s">
        <v>80</v>
      </c>
      <c r="C81" s="23">
        <v>745824000</v>
      </c>
      <c r="D81" s="23">
        <v>720115000</v>
      </c>
      <c r="E81" s="23">
        <f t="shared" si="1"/>
        <v>25709000</v>
      </c>
      <c r="F81" s="23">
        <v>745824000</v>
      </c>
      <c r="G81" s="23">
        <v>0</v>
      </c>
      <c r="H81" s="6">
        <v>6181000</v>
      </c>
      <c r="IS81"/>
      <c r="IT81"/>
    </row>
    <row r="82" spans="1:254" s="1" customFormat="1" ht="24.75" customHeight="1">
      <c r="A82"/>
      <c r="B82" s="26" t="s">
        <v>81</v>
      </c>
      <c r="C82" s="23">
        <v>782534000</v>
      </c>
      <c r="D82" s="23">
        <v>758848000</v>
      </c>
      <c r="E82" s="23">
        <f t="shared" si="1"/>
        <v>23686000</v>
      </c>
      <c r="F82" s="23">
        <v>782534000</v>
      </c>
      <c r="G82" s="23">
        <v>0</v>
      </c>
      <c r="H82" s="6">
        <v>1699000</v>
      </c>
      <c r="IS82"/>
      <c r="IT82"/>
    </row>
    <row r="83" spans="1:254" s="1" customFormat="1" ht="24.75" customHeight="1">
      <c r="A83"/>
      <c r="B83" s="26" t="s">
        <v>82</v>
      </c>
      <c r="C83" s="23">
        <v>1222650000</v>
      </c>
      <c r="D83" s="23">
        <v>1160830000</v>
      </c>
      <c r="E83" s="23">
        <f t="shared" si="1"/>
        <v>61820000</v>
      </c>
      <c r="F83" s="23">
        <v>1222650000</v>
      </c>
      <c r="G83" s="23">
        <v>0</v>
      </c>
      <c r="H83" s="6">
        <v>2037000</v>
      </c>
      <c r="IS83"/>
      <c r="IT83"/>
    </row>
    <row r="84" spans="1:254" s="1" customFormat="1" ht="24.75" customHeight="1">
      <c r="A84"/>
      <c r="B84" s="26" t="s">
        <v>83</v>
      </c>
      <c r="C84" s="23">
        <v>437633000</v>
      </c>
      <c r="D84" s="23">
        <v>428447000</v>
      </c>
      <c r="E84" s="23">
        <f t="shared" si="1"/>
        <v>9186000</v>
      </c>
      <c r="F84" s="23">
        <v>437633000</v>
      </c>
      <c r="G84" s="23">
        <v>0</v>
      </c>
      <c r="H84" s="6">
        <v>9802000</v>
      </c>
      <c r="IS84"/>
      <c r="IT84"/>
    </row>
    <row r="85" spans="1:254" s="1" customFormat="1" ht="24.75" customHeight="1">
      <c r="A85"/>
      <c r="B85" s="26" t="s">
        <v>84</v>
      </c>
      <c r="C85" s="23">
        <v>801061000</v>
      </c>
      <c r="D85" s="23">
        <v>782635000</v>
      </c>
      <c r="E85" s="23">
        <f t="shared" si="1"/>
        <v>18426000</v>
      </c>
      <c r="F85" s="23">
        <v>801061000</v>
      </c>
      <c r="G85" s="23">
        <v>0</v>
      </c>
      <c r="H85" s="6">
        <v>9875000</v>
      </c>
      <c r="IS85"/>
      <c r="IT85"/>
    </row>
    <row r="86" spans="1:254" s="1" customFormat="1" ht="24.75" customHeight="1">
      <c r="A86"/>
      <c r="B86" s="26" t="s">
        <v>85</v>
      </c>
      <c r="C86" s="23">
        <v>535813000</v>
      </c>
      <c r="D86" s="23">
        <v>522955000</v>
      </c>
      <c r="E86" s="23">
        <f t="shared" si="1"/>
        <v>12858000</v>
      </c>
      <c r="F86" s="23">
        <v>535813000</v>
      </c>
      <c r="G86" s="23">
        <v>0</v>
      </c>
      <c r="H86" s="6">
        <v>4923000</v>
      </c>
      <c r="IS86"/>
      <c r="IT86"/>
    </row>
    <row r="87" spans="1:254" s="1" customFormat="1" ht="24.75" customHeight="1">
      <c r="A87"/>
      <c r="B87" s="26" t="s">
        <v>86</v>
      </c>
      <c r="C87" s="23">
        <v>689020000</v>
      </c>
      <c r="D87" s="23">
        <v>671967000</v>
      </c>
      <c r="E87" s="23">
        <f t="shared" si="1"/>
        <v>17053000</v>
      </c>
      <c r="F87" s="23">
        <v>689020000</v>
      </c>
      <c r="G87" s="23">
        <v>0</v>
      </c>
      <c r="H87" s="6">
        <v>6126000</v>
      </c>
      <c r="IS87"/>
      <c r="IT87"/>
    </row>
    <row r="88" spans="1:254" s="1" customFormat="1" ht="24.75" customHeight="1">
      <c r="A88"/>
      <c r="B88" s="26" t="s">
        <v>87</v>
      </c>
      <c r="C88" s="23">
        <v>561182000</v>
      </c>
      <c r="D88" s="23">
        <v>550822000</v>
      </c>
      <c r="E88" s="23">
        <f t="shared" si="1"/>
        <v>10360000</v>
      </c>
      <c r="F88" s="23">
        <v>561182000</v>
      </c>
      <c r="G88" s="23">
        <v>0</v>
      </c>
      <c r="H88" s="6">
        <v>8106000</v>
      </c>
      <c r="IS88"/>
      <c r="IT88"/>
    </row>
    <row r="89" spans="1:254" s="1" customFormat="1" ht="24.75" customHeight="1">
      <c r="A89"/>
      <c r="B89" s="26" t="s">
        <v>88</v>
      </c>
      <c r="C89" s="23">
        <v>743341000</v>
      </c>
      <c r="D89" s="23">
        <v>715652000</v>
      </c>
      <c r="E89" s="23">
        <f t="shared" si="1"/>
        <v>27689000</v>
      </c>
      <c r="F89" s="23">
        <v>743341000</v>
      </c>
      <c r="G89" s="23">
        <v>0</v>
      </c>
      <c r="H89" s="6">
        <v>7005000</v>
      </c>
      <c r="IS89"/>
      <c r="IT89"/>
    </row>
    <row r="90" spans="1:254" s="1" customFormat="1" ht="24.75" customHeight="1">
      <c r="A90"/>
      <c r="B90" s="26" t="s">
        <v>89</v>
      </c>
      <c r="C90" s="23">
        <v>556502000</v>
      </c>
      <c r="D90" s="23">
        <v>544244000</v>
      </c>
      <c r="E90" s="23">
        <f t="shared" si="1"/>
        <v>12258000</v>
      </c>
      <c r="F90" s="23">
        <v>556502000</v>
      </c>
      <c r="G90" s="23">
        <v>0</v>
      </c>
      <c r="H90" s="6">
        <v>5309000</v>
      </c>
      <c r="IS90"/>
      <c r="IT90"/>
    </row>
    <row r="91" spans="1:254" s="1" customFormat="1" ht="24.75" customHeight="1">
      <c r="A91"/>
      <c r="B91" s="26" t="s">
        <v>90</v>
      </c>
      <c r="C91" s="23">
        <v>853354000</v>
      </c>
      <c r="D91" s="23">
        <v>827165000</v>
      </c>
      <c r="E91" s="23">
        <f t="shared" si="1"/>
        <v>26189000</v>
      </c>
      <c r="F91" s="23">
        <v>853354000</v>
      </c>
      <c r="G91" s="23">
        <v>0</v>
      </c>
      <c r="H91" s="6">
        <v>9715000</v>
      </c>
      <c r="IS91"/>
      <c r="IT91"/>
    </row>
    <row r="92" spans="1:254" s="1" customFormat="1" ht="24.75" customHeight="1">
      <c r="A92"/>
      <c r="B92" s="26" t="s">
        <v>91</v>
      </c>
      <c r="C92" s="23">
        <v>663444000</v>
      </c>
      <c r="D92" s="23">
        <v>652493000</v>
      </c>
      <c r="E92" s="23">
        <f t="shared" si="1"/>
        <v>10951000</v>
      </c>
      <c r="F92" s="23">
        <v>663444000</v>
      </c>
      <c r="G92" s="23">
        <v>0</v>
      </c>
      <c r="H92" s="6">
        <v>2127000</v>
      </c>
      <c r="IS92"/>
      <c r="IT92"/>
    </row>
    <row r="93" spans="1:254" s="1" customFormat="1" ht="24.75" customHeight="1">
      <c r="A93"/>
      <c r="B93" s="26" t="s">
        <v>92</v>
      </c>
      <c r="C93" s="23">
        <v>621594000</v>
      </c>
      <c r="D93" s="23">
        <v>608828000</v>
      </c>
      <c r="E93" s="23">
        <f t="shared" si="1"/>
        <v>12766000</v>
      </c>
      <c r="F93" s="23">
        <v>621594000</v>
      </c>
      <c r="G93" s="23">
        <v>0</v>
      </c>
      <c r="H93" s="6">
        <v>2777000</v>
      </c>
      <c r="IS93"/>
      <c r="IT93"/>
    </row>
    <row r="94" spans="1:254" s="1" customFormat="1" ht="24.75" customHeight="1">
      <c r="A94"/>
      <c r="B94" s="26" t="s">
        <v>93</v>
      </c>
      <c r="C94" s="23">
        <v>654824000</v>
      </c>
      <c r="D94" s="23">
        <v>642312000</v>
      </c>
      <c r="E94" s="23">
        <f t="shared" si="1"/>
        <v>12512000</v>
      </c>
      <c r="F94" s="23">
        <v>654824000</v>
      </c>
      <c r="G94" s="23">
        <v>0</v>
      </c>
      <c r="H94" s="6">
        <v>1810000</v>
      </c>
      <c r="IS94"/>
      <c r="IT94"/>
    </row>
    <row r="95" spans="1:254" s="1" customFormat="1" ht="24.75" customHeight="1">
      <c r="A95"/>
      <c r="B95" s="26" t="s">
        <v>94</v>
      </c>
      <c r="C95" s="23">
        <v>491735000</v>
      </c>
      <c r="D95" s="23">
        <v>478806000</v>
      </c>
      <c r="E95" s="23">
        <f t="shared" si="1"/>
        <v>12929000</v>
      </c>
      <c r="F95" s="23">
        <v>491735000</v>
      </c>
      <c r="G95" s="23">
        <v>0</v>
      </c>
      <c r="H95" s="6">
        <v>3728000</v>
      </c>
      <c r="IS95"/>
      <c r="IT95"/>
    </row>
    <row r="96" spans="1:254" s="1" customFormat="1" ht="24.75" customHeight="1">
      <c r="A96"/>
      <c r="B96" s="26" t="s">
        <v>95</v>
      </c>
      <c r="C96" s="23">
        <v>697831000</v>
      </c>
      <c r="D96" s="23">
        <v>683602000</v>
      </c>
      <c r="E96" s="23">
        <f t="shared" si="1"/>
        <v>14229000</v>
      </c>
      <c r="F96" s="23">
        <v>697831000</v>
      </c>
      <c r="G96" s="23">
        <v>0</v>
      </c>
      <c r="H96" s="6">
        <v>3367000</v>
      </c>
      <c r="IS96"/>
      <c r="IT96"/>
    </row>
    <row r="97" spans="1:254" s="1" customFormat="1" ht="24.75" customHeight="1">
      <c r="A97"/>
      <c r="B97" s="26" t="s">
        <v>96</v>
      </c>
      <c r="C97" s="23">
        <v>484328000</v>
      </c>
      <c r="D97" s="23">
        <v>468879000</v>
      </c>
      <c r="E97" s="23">
        <f t="shared" si="1"/>
        <v>15449000</v>
      </c>
      <c r="F97" s="23">
        <v>484328000</v>
      </c>
      <c r="G97" s="23">
        <v>0</v>
      </c>
      <c r="H97" s="6">
        <v>4780000</v>
      </c>
      <c r="IS97"/>
      <c r="IT97"/>
    </row>
    <row r="98" spans="1:254" s="1" customFormat="1" ht="24.75" customHeight="1">
      <c r="A98"/>
      <c r="B98" s="26" t="s">
        <v>97</v>
      </c>
      <c r="C98" s="23">
        <v>615476000</v>
      </c>
      <c r="D98" s="23">
        <v>580669000</v>
      </c>
      <c r="E98" s="23">
        <f t="shared" si="1"/>
        <v>34807000</v>
      </c>
      <c r="F98" s="23">
        <v>615476000</v>
      </c>
      <c r="G98" s="23">
        <v>0</v>
      </c>
      <c r="H98" s="6">
        <v>4264000</v>
      </c>
      <c r="IS98"/>
      <c r="IT98"/>
    </row>
    <row r="99" spans="1:254" s="1" customFormat="1" ht="24.75" customHeight="1">
      <c r="A99"/>
      <c r="B99" s="26" t="s">
        <v>98</v>
      </c>
      <c r="C99" s="23">
        <v>491687000</v>
      </c>
      <c r="D99" s="23">
        <v>486522000</v>
      </c>
      <c r="E99" s="23">
        <f t="shared" si="1"/>
        <v>5165000</v>
      </c>
      <c r="F99" s="23">
        <v>491687000</v>
      </c>
      <c r="G99" s="23">
        <v>0</v>
      </c>
      <c r="H99" s="6">
        <v>2219000</v>
      </c>
      <c r="IS99"/>
      <c r="IT99"/>
    </row>
    <row r="100" spans="1:254" s="1" customFormat="1" ht="24.75" customHeight="1">
      <c r="A100"/>
      <c r="B100" s="26" t="s">
        <v>99</v>
      </c>
      <c r="C100" s="23">
        <v>517575000</v>
      </c>
      <c r="D100" s="23">
        <v>506701000</v>
      </c>
      <c r="E100" s="23">
        <f t="shared" si="1"/>
        <v>10874000</v>
      </c>
      <c r="F100" s="23">
        <v>517575000</v>
      </c>
      <c r="G100" s="23">
        <v>0</v>
      </c>
      <c r="H100" s="6">
        <v>7555000</v>
      </c>
      <c r="IS100"/>
      <c r="IT100"/>
    </row>
    <row r="101" spans="1:254" s="1" customFormat="1" ht="24.75" customHeight="1">
      <c r="A101"/>
      <c r="B101" s="26" t="s">
        <v>100</v>
      </c>
      <c r="C101" s="23">
        <v>375504000</v>
      </c>
      <c r="D101" s="23">
        <v>369540000</v>
      </c>
      <c r="E101" s="23">
        <f t="shared" si="1"/>
        <v>5964000</v>
      </c>
      <c r="F101" s="23">
        <v>375504000</v>
      </c>
      <c r="G101" s="23">
        <v>0</v>
      </c>
      <c r="H101" s="6">
        <v>6673000</v>
      </c>
      <c r="IS101"/>
      <c r="IT101"/>
    </row>
    <row r="102" spans="1:254" s="1" customFormat="1" ht="24.75" customHeight="1">
      <c r="A102"/>
      <c r="B102" s="26" t="s">
        <v>101</v>
      </c>
      <c r="C102" s="23">
        <v>540710000</v>
      </c>
      <c r="D102" s="23">
        <v>534312000</v>
      </c>
      <c r="E102" s="23">
        <f t="shared" si="1"/>
        <v>6398000</v>
      </c>
      <c r="F102" s="23">
        <v>540710000</v>
      </c>
      <c r="G102" s="23">
        <v>0</v>
      </c>
      <c r="H102" s="6">
        <v>11145000</v>
      </c>
      <c r="IS102"/>
      <c r="IT102"/>
    </row>
    <row r="103" spans="1:254" s="1" customFormat="1" ht="24.75" customHeight="1">
      <c r="A103"/>
      <c r="B103" s="26" t="s">
        <v>102</v>
      </c>
      <c r="C103" s="23">
        <v>572379000</v>
      </c>
      <c r="D103" s="23">
        <v>557157000</v>
      </c>
      <c r="E103" s="23">
        <f t="shared" si="1"/>
        <v>15222000</v>
      </c>
      <c r="F103" s="23">
        <v>572379000</v>
      </c>
      <c r="G103" s="23">
        <v>0</v>
      </c>
      <c r="H103" s="6">
        <v>3430000</v>
      </c>
      <c r="IS103"/>
      <c r="IT103"/>
    </row>
    <row r="104" spans="1:254" s="1" customFormat="1" ht="24.75" customHeight="1">
      <c r="A104"/>
      <c r="B104" s="26" t="s">
        <v>103</v>
      </c>
      <c r="C104" s="23">
        <v>433420000</v>
      </c>
      <c r="D104" s="23">
        <v>429050000</v>
      </c>
      <c r="E104" s="23">
        <f t="shared" si="1"/>
        <v>4370000</v>
      </c>
      <c r="F104" s="23">
        <v>433420000</v>
      </c>
      <c r="G104" s="23">
        <v>0</v>
      </c>
      <c r="H104" s="6">
        <v>13490000</v>
      </c>
      <c r="IS104"/>
      <c r="IT104"/>
    </row>
    <row r="105" spans="1:254" s="1" customFormat="1" ht="24.75" customHeight="1">
      <c r="A105"/>
      <c r="B105" s="26" t="s">
        <v>104</v>
      </c>
      <c r="C105" s="23">
        <v>1490630000</v>
      </c>
      <c r="D105" s="23">
        <v>1404562000</v>
      </c>
      <c r="E105" s="23">
        <f t="shared" si="1"/>
        <v>86068000</v>
      </c>
      <c r="F105" s="23">
        <v>1490630000</v>
      </c>
      <c r="G105" s="23">
        <v>0</v>
      </c>
      <c r="H105" s="6">
        <v>49841000</v>
      </c>
      <c r="IS105"/>
      <c r="IT105"/>
    </row>
    <row r="106" spans="1:254" s="1" customFormat="1" ht="24.75" customHeight="1">
      <c r="A106"/>
      <c r="B106" s="26" t="s">
        <v>105</v>
      </c>
      <c r="C106" s="23">
        <v>440824000</v>
      </c>
      <c r="D106" s="23">
        <v>432988000</v>
      </c>
      <c r="E106" s="23">
        <f t="shared" si="1"/>
        <v>7836000</v>
      </c>
      <c r="F106" s="23">
        <v>440824000</v>
      </c>
      <c r="G106" s="23">
        <v>0</v>
      </c>
      <c r="H106" s="6">
        <v>9387000</v>
      </c>
      <c r="IS106"/>
      <c r="IT106"/>
    </row>
    <row r="107" spans="1:254" s="1" customFormat="1" ht="24.75" customHeight="1">
      <c r="A107"/>
      <c r="B107" s="26" t="s">
        <v>106</v>
      </c>
      <c r="C107" s="23">
        <v>847077000</v>
      </c>
      <c r="D107" s="23">
        <v>837805000</v>
      </c>
      <c r="E107" s="23">
        <f t="shared" si="1"/>
        <v>9272000</v>
      </c>
      <c r="F107" s="23">
        <v>847077000</v>
      </c>
      <c r="G107" s="23">
        <v>0</v>
      </c>
      <c r="H107" s="6">
        <v>9925000</v>
      </c>
      <c r="IS107"/>
      <c r="IT107"/>
    </row>
    <row r="108" spans="1:254" s="1" customFormat="1" ht="24.75" customHeight="1">
      <c r="A108"/>
      <c r="B108" s="26" t="s">
        <v>107</v>
      </c>
      <c r="C108" s="23">
        <v>1066064000</v>
      </c>
      <c r="D108" s="23">
        <v>1040525000</v>
      </c>
      <c r="E108" s="23">
        <f t="shared" si="1"/>
        <v>25539000</v>
      </c>
      <c r="F108" s="23">
        <v>1066064000</v>
      </c>
      <c r="G108" s="23">
        <v>0</v>
      </c>
      <c r="H108" s="6">
        <v>15893000</v>
      </c>
      <c r="IS108"/>
      <c r="IT108"/>
    </row>
    <row r="109" spans="1:254" s="1" customFormat="1" ht="24.75" customHeight="1">
      <c r="A109"/>
      <c r="B109" s="26" t="s">
        <v>108</v>
      </c>
      <c r="C109" s="23">
        <v>2255638000</v>
      </c>
      <c r="D109" s="23">
        <v>2160122000</v>
      </c>
      <c r="E109" s="23">
        <f t="shared" si="1"/>
        <v>95516000</v>
      </c>
      <c r="F109" s="23">
        <v>2255638000</v>
      </c>
      <c r="G109" s="23">
        <v>0</v>
      </c>
      <c r="H109" s="6">
        <v>28857000</v>
      </c>
      <c r="IS109"/>
      <c r="IT109"/>
    </row>
    <row r="110" spans="1:254" s="1" customFormat="1" ht="24.75" customHeight="1">
      <c r="A110"/>
      <c r="B110" s="26" t="s">
        <v>109</v>
      </c>
      <c r="C110" s="23">
        <v>386654000</v>
      </c>
      <c r="D110" s="23">
        <v>377383000</v>
      </c>
      <c r="E110" s="23">
        <f t="shared" si="1"/>
        <v>9271000</v>
      </c>
      <c r="F110" s="23">
        <v>386654000</v>
      </c>
      <c r="G110" s="23">
        <v>0</v>
      </c>
      <c r="H110" s="6">
        <v>18711000</v>
      </c>
      <c r="IS110"/>
      <c r="IT110"/>
    </row>
    <row r="111" spans="1:254" s="1" customFormat="1" ht="24.75" customHeight="1">
      <c r="A111"/>
      <c r="B111" s="26" t="s">
        <v>110</v>
      </c>
      <c r="C111" s="23">
        <v>340855000</v>
      </c>
      <c r="D111" s="23">
        <v>336909000</v>
      </c>
      <c r="E111" s="23">
        <f t="shared" si="1"/>
        <v>3946000</v>
      </c>
      <c r="F111" s="23">
        <v>340855000</v>
      </c>
      <c r="G111" s="23">
        <v>0</v>
      </c>
      <c r="H111" s="6">
        <v>4508000</v>
      </c>
      <c r="IS111"/>
      <c r="IT111"/>
    </row>
    <row r="112" spans="1:254" s="1" customFormat="1" ht="42.75" customHeight="1">
      <c r="A112"/>
      <c r="B112" s="26" t="s">
        <v>111</v>
      </c>
      <c r="C112" s="23">
        <v>450891000</v>
      </c>
      <c r="D112" s="23">
        <v>448274000</v>
      </c>
      <c r="E112" s="23">
        <f t="shared" si="1"/>
        <v>2617000</v>
      </c>
      <c r="F112" s="23">
        <v>450891000</v>
      </c>
      <c r="G112" s="23">
        <v>0</v>
      </c>
      <c r="H112" s="6">
        <v>12187000</v>
      </c>
      <c r="IS112"/>
      <c r="IT112"/>
    </row>
    <row r="113" spans="1:254" s="1" customFormat="1" ht="24.75" customHeight="1">
      <c r="A113"/>
      <c r="B113" s="26" t="s">
        <v>112</v>
      </c>
      <c r="C113" s="23">
        <v>362682000</v>
      </c>
      <c r="D113" s="23">
        <v>358305000</v>
      </c>
      <c r="E113" s="23">
        <f t="shared" si="1"/>
        <v>4377000</v>
      </c>
      <c r="F113" s="23">
        <v>362682000</v>
      </c>
      <c r="G113" s="23">
        <v>0</v>
      </c>
      <c r="H113" s="6">
        <v>21086000</v>
      </c>
      <c r="IS113"/>
      <c r="IT113"/>
    </row>
    <row r="114" spans="1:254" s="1" customFormat="1" ht="24.75" customHeight="1">
      <c r="A114"/>
      <c r="B114" s="26" t="s">
        <v>113</v>
      </c>
      <c r="C114" s="23">
        <v>2739678000</v>
      </c>
      <c r="D114" s="23">
        <v>2697882000</v>
      </c>
      <c r="E114" s="23">
        <f t="shared" si="1"/>
        <v>41796000</v>
      </c>
      <c r="F114" s="23">
        <v>2739678000</v>
      </c>
      <c r="G114" s="23">
        <v>0</v>
      </c>
      <c r="H114" s="6">
        <v>62531000</v>
      </c>
      <c r="IS114"/>
      <c r="IT114"/>
    </row>
    <row r="115" spans="1:254" s="1" customFormat="1" ht="24.75" customHeight="1">
      <c r="A115"/>
      <c r="B115" s="26" t="s">
        <v>114</v>
      </c>
      <c r="C115" s="23">
        <v>596546000</v>
      </c>
      <c r="D115" s="23">
        <v>584589000</v>
      </c>
      <c r="E115" s="23">
        <f t="shared" si="1"/>
        <v>11957000</v>
      </c>
      <c r="F115" s="23">
        <v>596546000</v>
      </c>
      <c r="G115" s="23">
        <v>0</v>
      </c>
      <c r="H115" s="6">
        <v>5726000</v>
      </c>
      <c r="IS115"/>
      <c r="IT115"/>
    </row>
    <row r="116" spans="1:254" s="1" customFormat="1" ht="24.75" customHeight="1">
      <c r="A116"/>
      <c r="B116" s="26" t="s">
        <v>115</v>
      </c>
      <c r="C116" s="23">
        <v>442053000</v>
      </c>
      <c r="D116" s="23">
        <v>429209000</v>
      </c>
      <c r="E116" s="23">
        <f t="shared" si="1"/>
        <v>12844000</v>
      </c>
      <c r="F116" s="23">
        <v>442053000</v>
      </c>
      <c r="G116" s="23">
        <v>0</v>
      </c>
      <c r="H116" s="6">
        <v>6195000</v>
      </c>
      <c r="IS116"/>
      <c r="IT116"/>
    </row>
    <row r="117" spans="1:254" s="1" customFormat="1" ht="24.75" customHeight="1">
      <c r="A117"/>
      <c r="B117" s="26" t="s">
        <v>116</v>
      </c>
      <c r="C117" s="23">
        <v>681494000</v>
      </c>
      <c r="D117" s="23">
        <v>673569000</v>
      </c>
      <c r="E117" s="23">
        <f t="shared" si="1"/>
        <v>7925000</v>
      </c>
      <c r="F117" s="23">
        <v>681494000</v>
      </c>
      <c r="G117" s="23">
        <v>0</v>
      </c>
      <c r="H117" s="6">
        <v>5126000</v>
      </c>
      <c r="IS117"/>
      <c r="IT117"/>
    </row>
    <row r="118" spans="1:254" s="1" customFormat="1" ht="24.75" customHeight="1">
      <c r="A118"/>
      <c r="B118" s="26" t="s">
        <v>117</v>
      </c>
      <c r="C118" s="23">
        <v>343132000</v>
      </c>
      <c r="D118" s="23">
        <v>337237000</v>
      </c>
      <c r="E118" s="23">
        <f t="shared" si="1"/>
        <v>5895000</v>
      </c>
      <c r="F118" s="23">
        <v>343132000</v>
      </c>
      <c r="G118" s="23">
        <v>0</v>
      </c>
      <c r="H118" s="6">
        <v>2884000</v>
      </c>
      <c r="IS118"/>
      <c r="IT118"/>
    </row>
    <row r="119" spans="1:254" s="1" customFormat="1" ht="24.75" customHeight="1">
      <c r="A119"/>
      <c r="B119" s="26" t="s">
        <v>118</v>
      </c>
      <c r="C119" s="23">
        <v>303767000</v>
      </c>
      <c r="D119" s="23">
        <v>295201000</v>
      </c>
      <c r="E119" s="23">
        <f t="shared" si="1"/>
        <v>8566000</v>
      </c>
      <c r="F119" s="23">
        <v>303767000</v>
      </c>
      <c r="G119" s="23">
        <v>0</v>
      </c>
      <c r="H119" s="6">
        <v>4725000</v>
      </c>
      <c r="IS119"/>
      <c r="IT119"/>
    </row>
    <row r="120" spans="1:254" s="1" customFormat="1" ht="24.75" customHeight="1">
      <c r="A120"/>
      <c r="B120" s="26" t="s">
        <v>119</v>
      </c>
      <c r="C120" s="23">
        <v>25804000</v>
      </c>
      <c r="D120" s="23">
        <v>25804000</v>
      </c>
      <c r="E120" s="23">
        <f>F120-D120</f>
        <v>0</v>
      </c>
      <c r="F120" s="23">
        <v>25804000</v>
      </c>
      <c r="G120" s="23">
        <v>0</v>
      </c>
      <c r="H120" s="6">
        <v>3881000</v>
      </c>
      <c r="IS120"/>
      <c r="IT120"/>
    </row>
    <row r="121" spans="1:254" s="1" customFormat="1" ht="42.75" customHeight="1">
      <c r="A121"/>
      <c r="B121" s="28" t="s">
        <v>120</v>
      </c>
      <c r="C121" s="29">
        <v>272219000</v>
      </c>
      <c r="D121" s="29">
        <v>270166000</v>
      </c>
      <c r="E121" s="29">
        <f t="shared" si="1"/>
        <v>2053000</v>
      </c>
      <c r="F121" s="29">
        <v>272219000</v>
      </c>
      <c r="G121" s="29">
        <v>0</v>
      </c>
      <c r="H121" s="30">
        <v>5862000</v>
      </c>
      <c r="IS121"/>
      <c r="IT121"/>
    </row>
    <row r="122" spans="1:254" s="1" customFormat="1" ht="42.75" customHeight="1">
      <c r="A122"/>
      <c r="B122" s="26" t="s">
        <v>121</v>
      </c>
      <c r="C122" s="23">
        <v>191419000</v>
      </c>
      <c r="D122" s="23">
        <v>190014000</v>
      </c>
      <c r="E122" s="23">
        <f t="shared" si="1"/>
        <v>1405000</v>
      </c>
      <c r="F122" s="23">
        <v>191419000</v>
      </c>
      <c r="G122" s="23">
        <v>0</v>
      </c>
      <c r="H122" s="6">
        <v>2156000</v>
      </c>
      <c r="IS122"/>
      <c r="IT122"/>
    </row>
    <row r="123" spans="1:254" s="1" customFormat="1" ht="24.75" customHeight="1">
      <c r="A123"/>
      <c r="B123" s="26" t="s">
        <v>122</v>
      </c>
      <c r="C123" s="23">
        <v>518849000</v>
      </c>
      <c r="D123" s="23">
        <v>510942000</v>
      </c>
      <c r="E123" s="23">
        <f t="shared" si="1"/>
        <v>7907000</v>
      </c>
      <c r="F123" s="23">
        <v>518849000</v>
      </c>
      <c r="G123" s="23">
        <v>0</v>
      </c>
      <c r="H123" s="6">
        <v>7683000</v>
      </c>
      <c r="IS123"/>
      <c r="IT123"/>
    </row>
    <row r="124" spans="1:254" s="1" customFormat="1" ht="24.75" customHeight="1">
      <c r="A124"/>
      <c r="B124" s="26" t="s">
        <v>123</v>
      </c>
      <c r="C124" s="23">
        <v>485504000</v>
      </c>
      <c r="D124" s="23">
        <v>483262000</v>
      </c>
      <c r="E124" s="23">
        <f t="shared" si="1"/>
        <v>2242000</v>
      </c>
      <c r="F124" s="23">
        <v>485504000</v>
      </c>
      <c r="G124" s="23">
        <v>0</v>
      </c>
      <c r="H124" s="6">
        <v>6443000</v>
      </c>
      <c r="IS124"/>
      <c r="IT124"/>
    </row>
    <row r="125" spans="1:254" s="1" customFormat="1" ht="24.75" customHeight="1">
      <c r="A125"/>
      <c r="B125" s="26" t="s">
        <v>124</v>
      </c>
      <c r="C125" s="23">
        <v>516884000</v>
      </c>
      <c r="D125" s="23">
        <v>512419000</v>
      </c>
      <c r="E125" s="23">
        <f t="shared" si="1"/>
        <v>4465000</v>
      </c>
      <c r="F125" s="23">
        <v>516884000</v>
      </c>
      <c r="G125" s="23">
        <v>0</v>
      </c>
      <c r="H125" s="6">
        <v>705000</v>
      </c>
      <c r="IS125"/>
      <c r="IT125"/>
    </row>
    <row r="126" spans="1:254" s="1" customFormat="1" ht="24.75" customHeight="1">
      <c r="A126"/>
      <c r="B126" s="26" t="s">
        <v>125</v>
      </c>
      <c r="C126" s="23">
        <v>3888455000</v>
      </c>
      <c r="D126" s="23">
        <v>3744735000</v>
      </c>
      <c r="E126" s="23">
        <f t="shared" si="1"/>
        <v>143720000</v>
      </c>
      <c r="F126" s="23">
        <v>3888455000</v>
      </c>
      <c r="G126" s="23">
        <v>0</v>
      </c>
      <c r="H126" s="6">
        <v>32466000</v>
      </c>
      <c r="IS126"/>
      <c r="IT126"/>
    </row>
    <row r="127" spans="1:254" s="1" customFormat="1" ht="24.75" customHeight="1">
      <c r="A127"/>
      <c r="B127" s="26" t="s">
        <v>126</v>
      </c>
      <c r="C127" s="23">
        <v>1185626000</v>
      </c>
      <c r="D127" s="23">
        <v>1158454000</v>
      </c>
      <c r="E127" s="23">
        <f t="shared" si="1"/>
        <v>27172000</v>
      </c>
      <c r="F127" s="23">
        <v>1185626000</v>
      </c>
      <c r="G127" s="23">
        <v>0</v>
      </c>
      <c r="H127" s="6">
        <v>3679000</v>
      </c>
      <c r="IS127"/>
      <c r="IT127"/>
    </row>
    <row r="128" spans="1:254" s="1" customFormat="1" ht="24.75" customHeight="1">
      <c r="A128"/>
      <c r="B128" s="26" t="s">
        <v>127</v>
      </c>
      <c r="C128" s="23">
        <v>601048000</v>
      </c>
      <c r="D128" s="23">
        <v>579438000</v>
      </c>
      <c r="E128" s="23">
        <f t="shared" si="1"/>
        <v>21610000</v>
      </c>
      <c r="F128" s="23">
        <v>601048000</v>
      </c>
      <c r="G128" s="23">
        <v>0</v>
      </c>
      <c r="H128" s="6">
        <v>3642000</v>
      </c>
      <c r="IS128"/>
      <c r="IT128"/>
    </row>
    <row r="129" spans="1:254" s="1" customFormat="1" ht="24.75" customHeight="1">
      <c r="A129"/>
      <c r="B129" s="26" t="s">
        <v>128</v>
      </c>
      <c r="C129" s="23">
        <v>375496000</v>
      </c>
      <c r="D129" s="23">
        <v>369288000</v>
      </c>
      <c r="E129" s="23">
        <f t="shared" si="1"/>
        <v>6208000</v>
      </c>
      <c r="F129" s="23">
        <v>375496000</v>
      </c>
      <c r="G129" s="23">
        <v>0</v>
      </c>
      <c r="H129" s="6">
        <v>8096000</v>
      </c>
      <c r="IS129"/>
      <c r="IT129"/>
    </row>
    <row r="130" spans="1:254" s="1" customFormat="1" ht="24.75" customHeight="1">
      <c r="A130"/>
      <c r="B130" s="26" t="s">
        <v>129</v>
      </c>
      <c r="C130" s="23">
        <v>214989000</v>
      </c>
      <c r="D130" s="23">
        <v>213835000</v>
      </c>
      <c r="E130" s="23">
        <f t="shared" si="1"/>
        <v>1154000</v>
      </c>
      <c r="F130" s="23">
        <v>214989000</v>
      </c>
      <c r="G130" s="23">
        <v>0</v>
      </c>
      <c r="H130" s="6">
        <v>9100000</v>
      </c>
      <c r="IS130"/>
      <c r="IT130"/>
    </row>
    <row r="131" spans="1:254" s="1" customFormat="1" ht="24.75" customHeight="1">
      <c r="A131"/>
      <c r="B131" s="26" t="s">
        <v>130</v>
      </c>
      <c r="C131" s="23">
        <v>373753000</v>
      </c>
      <c r="D131" s="23">
        <v>371264000</v>
      </c>
      <c r="E131" s="23">
        <f t="shared" si="1"/>
        <v>2489000</v>
      </c>
      <c r="F131" s="23">
        <v>373753000</v>
      </c>
      <c r="G131" s="23">
        <v>0</v>
      </c>
      <c r="H131" s="6">
        <v>6064000</v>
      </c>
      <c r="IS131"/>
      <c r="IT131"/>
    </row>
    <row r="132" spans="1:254" s="1" customFormat="1" ht="24.75" customHeight="1">
      <c r="A132"/>
      <c r="B132" s="26" t="s">
        <v>131</v>
      </c>
      <c r="C132" s="23">
        <v>506244000</v>
      </c>
      <c r="D132" s="23">
        <v>495490000</v>
      </c>
      <c r="E132" s="23">
        <f t="shared" si="1"/>
        <v>10754000</v>
      </c>
      <c r="F132" s="23">
        <v>506244000</v>
      </c>
      <c r="G132" s="23">
        <v>0</v>
      </c>
      <c r="H132" s="6">
        <v>2881000</v>
      </c>
      <c r="IS132"/>
      <c r="IT132"/>
    </row>
    <row r="133" spans="1:254" s="1" customFormat="1" ht="24.75" customHeight="1">
      <c r="A133"/>
      <c r="B133" s="26" t="s">
        <v>132</v>
      </c>
      <c r="C133" s="23">
        <v>337933000</v>
      </c>
      <c r="D133" s="23">
        <v>335240000</v>
      </c>
      <c r="E133" s="23">
        <f t="shared" si="1"/>
        <v>2693000</v>
      </c>
      <c r="F133" s="23">
        <v>337933000</v>
      </c>
      <c r="G133" s="23">
        <v>0</v>
      </c>
      <c r="H133" s="6">
        <v>3397000</v>
      </c>
      <c r="IS133"/>
      <c r="IT133"/>
    </row>
    <row r="134" spans="1:254" s="1" customFormat="1" ht="24.75" customHeight="1">
      <c r="A134"/>
      <c r="B134" s="26" t="s">
        <v>133</v>
      </c>
      <c r="C134" s="23">
        <v>189978000</v>
      </c>
      <c r="D134" s="23">
        <v>187771000</v>
      </c>
      <c r="E134" s="23">
        <f t="shared" si="1"/>
        <v>2207000</v>
      </c>
      <c r="F134" s="23">
        <v>189978000</v>
      </c>
      <c r="G134" s="23">
        <v>0</v>
      </c>
      <c r="H134" s="6">
        <v>2388000</v>
      </c>
      <c r="IS134"/>
      <c r="IT134"/>
    </row>
    <row r="135" spans="1:254" s="1" customFormat="1" ht="24.75" customHeight="1">
      <c r="A135"/>
      <c r="B135" s="26" t="s">
        <v>134</v>
      </c>
      <c r="C135" s="23">
        <v>958487000</v>
      </c>
      <c r="D135" s="23">
        <v>940581000</v>
      </c>
      <c r="E135" s="23">
        <f t="shared" si="1"/>
        <v>17906000</v>
      </c>
      <c r="F135" s="23">
        <v>958487000</v>
      </c>
      <c r="G135" s="23">
        <v>0</v>
      </c>
      <c r="H135" s="6">
        <v>30404000</v>
      </c>
      <c r="IS135"/>
      <c r="IT135"/>
    </row>
    <row r="136" spans="1:254" s="1" customFormat="1" ht="24.75" customHeight="1">
      <c r="A136"/>
      <c r="B136" s="26" t="s">
        <v>135</v>
      </c>
      <c r="C136" s="23">
        <v>816384000</v>
      </c>
      <c r="D136" s="23">
        <v>805007000</v>
      </c>
      <c r="E136" s="23">
        <f t="shared" si="1"/>
        <v>11377000</v>
      </c>
      <c r="F136" s="23">
        <v>816384000</v>
      </c>
      <c r="G136" s="23">
        <v>0</v>
      </c>
      <c r="H136" s="6">
        <v>4338000</v>
      </c>
      <c r="IS136"/>
      <c r="IT136"/>
    </row>
    <row r="137" spans="1:254" s="1" customFormat="1" ht="42.75" customHeight="1" thickBot="1">
      <c r="A137"/>
      <c r="B137" s="26" t="s">
        <v>136</v>
      </c>
      <c r="C137" s="23">
        <v>804743000</v>
      </c>
      <c r="D137" s="23">
        <v>784848000</v>
      </c>
      <c r="E137" s="23">
        <f t="shared" si="1"/>
        <v>19895000</v>
      </c>
      <c r="F137" s="23">
        <v>804743000</v>
      </c>
      <c r="G137" s="23">
        <v>0</v>
      </c>
      <c r="H137" s="6">
        <v>10612000</v>
      </c>
      <c r="IS137"/>
      <c r="IT137"/>
    </row>
    <row r="138" spans="1:254" s="1" customFormat="1" ht="24.75" customHeight="1">
      <c r="A138"/>
      <c r="B138" s="7" t="s">
        <v>137</v>
      </c>
      <c r="C138" s="8">
        <v>186850019000</v>
      </c>
      <c r="D138" s="9">
        <v>177711502000</v>
      </c>
      <c r="E138" s="10">
        <f>F138-D138</f>
        <v>9138517000</v>
      </c>
      <c r="F138" s="10">
        <v>186850019000</v>
      </c>
      <c r="G138" s="11">
        <v>0</v>
      </c>
      <c r="H138" s="8">
        <v>3273454000</v>
      </c>
      <c r="IS138"/>
      <c r="IT138"/>
    </row>
    <row r="139" spans="1:254" s="1" customFormat="1" ht="24.75" customHeight="1">
      <c r="A139"/>
      <c r="B139" s="12" t="s">
        <v>10</v>
      </c>
      <c r="C139" s="13">
        <v>325092925000</v>
      </c>
      <c r="D139" s="14">
        <v>286538021000</v>
      </c>
      <c r="E139" s="15">
        <f>F139-D139</f>
        <v>40229459000</v>
      </c>
      <c r="F139" s="15">
        <v>326767480000</v>
      </c>
      <c r="G139" s="16">
        <v>460899000</v>
      </c>
      <c r="H139" s="13">
        <v>12181447000</v>
      </c>
      <c r="IS139"/>
      <c r="IT139"/>
    </row>
    <row r="140" spans="1:254" s="1" customFormat="1" ht="24.75" customHeight="1" thickBot="1">
      <c r="A140"/>
      <c r="B140" s="17" t="s">
        <v>11</v>
      </c>
      <c r="C140" s="18">
        <f aca="true" t="shared" si="2" ref="C140:H140">C138+C139</f>
        <v>511942944000</v>
      </c>
      <c r="D140" s="19">
        <f t="shared" si="2"/>
        <v>464249523000</v>
      </c>
      <c r="E140" s="20">
        <f t="shared" si="2"/>
        <v>49367976000</v>
      </c>
      <c r="F140" s="20">
        <f t="shared" si="2"/>
        <v>513617499000</v>
      </c>
      <c r="G140" s="21">
        <f t="shared" si="2"/>
        <v>460899000</v>
      </c>
      <c r="H140" s="18">
        <f t="shared" si="2"/>
        <v>15454901000</v>
      </c>
      <c r="IS140"/>
      <c r="IT140"/>
    </row>
  </sheetData>
  <sheetProtection/>
  <mergeCells count="12">
    <mergeCell ref="B2:H2"/>
    <mergeCell ref="B3:H3"/>
    <mergeCell ref="C5:H5"/>
    <mergeCell ref="B6:B8"/>
    <mergeCell ref="C6:C8"/>
    <mergeCell ref="D6:F6"/>
    <mergeCell ref="G6:H6"/>
    <mergeCell ref="D7:D8"/>
    <mergeCell ref="E7:E8"/>
    <mergeCell ref="F7:F8"/>
    <mergeCell ref="G7:G8"/>
    <mergeCell ref="H7:H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56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60.75390625" style="1" customWidth="1"/>
    <col min="3" max="4" width="25.125" style="1" bestFit="1" customWidth="1"/>
    <col min="5" max="5" width="23.75390625" style="1" customWidth="1"/>
    <col min="6" max="6" width="25.125" style="1" bestFit="1" customWidth="1"/>
    <col min="7" max="8" width="23.75390625" style="1" bestFit="1" customWidth="1"/>
    <col min="9" max="252" width="9.125" style="1" bestFit="1" customWidth="1"/>
  </cols>
  <sheetData>
    <row r="3" spans="2:8" ht="19.5" customHeight="1">
      <c r="B3" s="45" t="s">
        <v>143</v>
      </c>
      <c r="C3" s="45" t="s">
        <v>0</v>
      </c>
      <c r="D3" s="45" t="s">
        <v>0</v>
      </c>
      <c r="E3" s="45" t="s">
        <v>0</v>
      </c>
      <c r="F3" s="45" t="s">
        <v>0</v>
      </c>
      <c r="G3" s="45" t="s">
        <v>0</v>
      </c>
      <c r="H3" s="45" t="s">
        <v>0</v>
      </c>
    </row>
    <row r="4" spans="2:8" ht="23.25" customHeight="1">
      <c r="B4" s="45" t="s">
        <v>10</v>
      </c>
      <c r="C4" s="45"/>
      <c r="D4" s="45"/>
      <c r="E4" s="45"/>
      <c r="F4" s="45"/>
      <c r="G4" s="45"/>
      <c r="H4" s="45"/>
    </row>
    <row r="5" spans="2:8" s="3" customFormat="1" ht="18" customHeight="1" thickBot="1"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2" t="s">
        <v>144</v>
      </c>
    </row>
    <row r="6" spans="2:8" s="3" customFormat="1" ht="19.5" customHeight="1" thickBot="1">
      <c r="B6" s="4" t="s">
        <v>0</v>
      </c>
      <c r="C6" s="53">
        <v>2023</v>
      </c>
      <c r="D6" s="54" t="s">
        <v>0</v>
      </c>
      <c r="E6" s="54" t="s">
        <v>0</v>
      </c>
      <c r="F6" s="54" t="s">
        <v>0</v>
      </c>
      <c r="G6" s="54" t="s">
        <v>0</v>
      </c>
      <c r="H6" s="55" t="s">
        <v>0</v>
      </c>
    </row>
    <row r="7" spans="2:8" s="3" customFormat="1" ht="19.5" customHeight="1" thickBot="1">
      <c r="B7" s="56" t="s">
        <v>1</v>
      </c>
      <c r="C7" s="46" t="s">
        <v>2</v>
      </c>
      <c r="D7" s="59" t="s">
        <v>3</v>
      </c>
      <c r="E7" s="60" t="s">
        <v>0</v>
      </c>
      <c r="F7" s="61" t="s">
        <v>0</v>
      </c>
      <c r="G7" s="62" t="s">
        <v>4</v>
      </c>
      <c r="H7" s="63" t="s">
        <v>0</v>
      </c>
    </row>
    <row r="8" spans="2:8" s="3" customFormat="1" ht="19.5" customHeight="1">
      <c r="B8" s="57" t="s">
        <v>0</v>
      </c>
      <c r="C8" s="47" t="s">
        <v>0</v>
      </c>
      <c r="D8" s="51" t="s">
        <v>5</v>
      </c>
      <c r="E8" s="49" t="s">
        <v>6</v>
      </c>
      <c r="F8" s="46" t="s">
        <v>7</v>
      </c>
      <c r="G8" s="62" t="s">
        <v>8</v>
      </c>
      <c r="H8" s="46" t="s">
        <v>9</v>
      </c>
    </row>
    <row r="9" spans="2:8" s="3" customFormat="1" ht="19.5" customHeight="1" thickBot="1">
      <c r="B9" s="58" t="s">
        <v>0</v>
      </c>
      <c r="C9" s="48" t="s">
        <v>0</v>
      </c>
      <c r="D9" s="52" t="s">
        <v>0</v>
      </c>
      <c r="E9" s="50" t="s">
        <v>0</v>
      </c>
      <c r="F9" s="48" t="s">
        <v>0</v>
      </c>
      <c r="G9" s="64" t="s">
        <v>0</v>
      </c>
      <c r="H9" s="48" t="s">
        <v>0</v>
      </c>
    </row>
    <row r="10" spans="2:8" ht="39.75" customHeight="1">
      <c r="B10" s="25" t="s">
        <v>146</v>
      </c>
      <c r="C10" s="24">
        <v>1244245000</v>
      </c>
      <c r="D10" s="24">
        <v>1239245000</v>
      </c>
      <c r="E10" s="24">
        <f aca="true" t="shared" si="0" ref="E10:E55">F10-D10</f>
        <v>5000000</v>
      </c>
      <c r="F10" s="24">
        <v>1244245000</v>
      </c>
      <c r="G10" s="24">
        <v>0</v>
      </c>
      <c r="H10" s="5">
        <v>0</v>
      </c>
    </row>
    <row r="11" spans="2:8" ht="39.75" customHeight="1">
      <c r="B11" s="26" t="s">
        <v>147</v>
      </c>
      <c r="C11" s="23">
        <v>1544369000</v>
      </c>
      <c r="D11" s="23">
        <v>0</v>
      </c>
      <c r="E11" s="23">
        <f t="shared" si="0"/>
        <v>1624749000</v>
      </c>
      <c r="F11" s="23">
        <v>1624749000</v>
      </c>
      <c r="G11" s="23">
        <v>2000000</v>
      </c>
      <c r="H11" s="6">
        <v>13000000</v>
      </c>
    </row>
    <row r="12" spans="2:8" ht="39.75" customHeight="1">
      <c r="B12" s="26" t="s">
        <v>148</v>
      </c>
      <c r="C12" s="23">
        <v>344899000</v>
      </c>
      <c r="D12" s="23">
        <v>0</v>
      </c>
      <c r="E12" s="23">
        <f t="shared" si="0"/>
        <v>344899000</v>
      </c>
      <c r="F12" s="23">
        <v>344899000</v>
      </c>
      <c r="G12" s="23">
        <v>0</v>
      </c>
      <c r="H12" s="6">
        <v>100000</v>
      </c>
    </row>
    <row r="13" spans="2:8" ht="39.75" customHeight="1">
      <c r="B13" s="26" t="s">
        <v>149</v>
      </c>
      <c r="C13" s="23">
        <v>50583000</v>
      </c>
      <c r="D13" s="23">
        <v>50509000</v>
      </c>
      <c r="E13" s="23">
        <f t="shared" si="0"/>
        <v>74000</v>
      </c>
      <c r="F13" s="23">
        <v>50583000</v>
      </c>
      <c r="G13" s="23">
        <v>0</v>
      </c>
      <c r="H13" s="6">
        <v>290000</v>
      </c>
    </row>
    <row r="14" spans="2:8" ht="39.75" customHeight="1">
      <c r="B14" s="26" t="s">
        <v>150</v>
      </c>
      <c r="C14" s="23">
        <v>24468000</v>
      </c>
      <c r="D14" s="23">
        <v>23966000</v>
      </c>
      <c r="E14" s="23">
        <f t="shared" si="0"/>
        <v>502000</v>
      </c>
      <c r="F14" s="23">
        <v>24468000</v>
      </c>
      <c r="G14" s="23">
        <v>0</v>
      </c>
      <c r="H14" s="6">
        <v>50000</v>
      </c>
    </row>
    <row r="15" spans="2:8" ht="39.75" customHeight="1">
      <c r="B15" s="26" t="s">
        <v>151</v>
      </c>
      <c r="C15" s="23">
        <v>27575000</v>
      </c>
      <c r="D15" s="23">
        <v>27146000</v>
      </c>
      <c r="E15" s="23">
        <f t="shared" si="0"/>
        <v>429000</v>
      </c>
      <c r="F15" s="23">
        <v>27575000</v>
      </c>
      <c r="G15" s="23">
        <v>0</v>
      </c>
      <c r="H15" s="6">
        <v>50000</v>
      </c>
    </row>
    <row r="16" spans="2:8" ht="39.75" customHeight="1">
      <c r="B16" s="26" t="s">
        <v>152</v>
      </c>
      <c r="C16" s="23">
        <v>66692000</v>
      </c>
      <c r="D16" s="23">
        <v>0</v>
      </c>
      <c r="E16" s="23">
        <f t="shared" si="0"/>
        <v>251530000</v>
      </c>
      <c r="F16" s="23">
        <v>251530000</v>
      </c>
      <c r="G16" s="23">
        <v>100000000</v>
      </c>
      <c r="H16" s="6">
        <v>2226065093</v>
      </c>
    </row>
    <row r="17" spans="2:8" ht="39.75" customHeight="1">
      <c r="B17" s="26" t="s">
        <v>153</v>
      </c>
      <c r="C17" s="23">
        <v>133293000</v>
      </c>
      <c r="D17" s="23">
        <v>0</v>
      </c>
      <c r="E17" s="23">
        <f t="shared" si="0"/>
        <v>235040000</v>
      </c>
      <c r="F17" s="23">
        <v>235040000</v>
      </c>
      <c r="G17" s="23">
        <v>50000000</v>
      </c>
      <c r="H17" s="6">
        <v>1620800000</v>
      </c>
    </row>
    <row r="18" spans="2:8" ht="39.75" customHeight="1">
      <c r="B18" s="26" t="s">
        <v>154</v>
      </c>
      <c r="C18" s="23">
        <v>14437910000</v>
      </c>
      <c r="D18" s="23">
        <v>13786410000</v>
      </c>
      <c r="E18" s="23">
        <f t="shared" si="0"/>
        <v>650000000</v>
      </c>
      <c r="F18" s="23">
        <v>14436410000</v>
      </c>
      <c r="G18" s="23">
        <v>1500000</v>
      </c>
      <c r="H18" s="6">
        <v>3000000</v>
      </c>
    </row>
    <row r="19" spans="2:8" ht="39.75" customHeight="1">
      <c r="B19" s="26" t="s">
        <v>155</v>
      </c>
      <c r="C19" s="23">
        <v>62200000</v>
      </c>
      <c r="D19" s="23">
        <v>61190000</v>
      </c>
      <c r="E19" s="23">
        <f t="shared" si="0"/>
        <v>575000</v>
      </c>
      <c r="F19" s="23">
        <v>61765000</v>
      </c>
      <c r="G19" s="23">
        <v>435000</v>
      </c>
      <c r="H19" s="6">
        <v>870000</v>
      </c>
    </row>
    <row r="20" spans="2:8" ht="39.75" customHeight="1">
      <c r="B20" s="26" t="s">
        <v>156</v>
      </c>
      <c r="C20" s="23">
        <v>118649633000</v>
      </c>
      <c r="D20" s="23">
        <v>114139633000</v>
      </c>
      <c r="E20" s="23">
        <f t="shared" si="0"/>
        <v>4500000000</v>
      </c>
      <c r="F20" s="23">
        <v>118639633000</v>
      </c>
      <c r="G20" s="23">
        <v>10000000</v>
      </c>
      <c r="H20" s="6">
        <v>230180000</v>
      </c>
    </row>
    <row r="21" spans="2:8" ht="39.75" customHeight="1">
      <c r="B21" s="26" t="s">
        <v>157</v>
      </c>
      <c r="C21" s="23">
        <v>1108171000</v>
      </c>
      <c r="D21" s="23">
        <v>1072947000</v>
      </c>
      <c r="E21" s="23">
        <f t="shared" si="0"/>
        <v>35024000</v>
      </c>
      <c r="F21" s="23">
        <v>1107971000</v>
      </c>
      <c r="G21" s="23">
        <v>200000</v>
      </c>
      <c r="H21" s="6">
        <v>1200000</v>
      </c>
    </row>
    <row r="22" spans="2:8" ht="39.75" customHeight="1">
      <c r="B22" s="26" t="s">
        <v>158</v>
      </c>
      <c r="C22" s="23">
        <v>1124390000</v>
      </c>
      <c r="D22" s="23">
        <v>1101895000</v>
      </c>
      <c r="E22" s="23">
        <f t="shared" si="0"/>
        <v>22495000</v>
      </c>
      <c r="F22" s="23">
        <v>1124390000</v>
      </c>
      <c r="G22" s="23">
        <v>0</v>
      </c>
      <c r="H22" s="6">
        <v>3000000</v>
      </c>
    </row>
    <row r="23" spans="2:8" ht="39.75" customHeight="1">
      <c r="B23" s="26" t="s">
        <v>159</v>
      </c>
      <c r="C23" s="23">
        <v>13001194000</v>
      </c>
      <c r="D23" s="23">
        <v>4996400000</v>
      </c>
      <c r="E23" s="23">
        <f t="shared" si="0"/>
        <v>7989794000</v>
      </c>
      <c r="F23" s="23">
        <v>12986194000</v>
      </c>
      <c r="G23" s="23">
        <v>15000000</v>
      </c>
      <c r="H23" s="6">
        <v>115500000</v>
      </c>
    </row>
    <row r="24" spans="2:8" ht="39.75" customHeight="1">
      <c r="B24" s="26" t="s">
        <v>160</v>
      </c>
      <c r="C24" s="23">
        <v>2138719000</v>
      </c>
      <c r="D24" s="23">
        <v>0</v>
      </c>
      <c r="E24" s="23">
        <f t="shared" si="0"/>
        <v>2686949000</v>
      </c>
      <c r="F24" s="23">
        <v>2686949000</v>
      </c>
      <c r="G24" s="23">
        <v>14000000</v>
      </c>
      <c r="H24" s="6">
        <v>344000000</v>
      </c>
    </row>
    <row r="25" spans="2:8" ht="39.75" customHeight="1">
      <c r="B25" s="26" t="s">
        <v>161</v>
      </c>
      <c r="C25" s="23">
        <v>323432000</v>
      </c>
      <c r="D25" s="23">
        <v>0</v>
      </c>
      <c r="E25" s="23">
        <f t="shared" si="0"/>
        <v>872607000</v>
      </c>
      <c r="F25" s="23">
        <v>872607000</v>
      </c>
      <c r="G25" s="23">
        <v>20000000</v>
      </c>
      <c r="H25" s="6">
        <v>520000000</v>
      </c>
    </row>
    <row r="26" spans="2:8" ht="39.75" customHeight="1">
      <c r="B26" s="26" t="s">
        <v>162</v>
      </c>
      <c r="C26" s="23">
        <v>2172066000</v>
      </c>
      <c r="D26" s="23">
        <v>1872826000</v>
      </c>
      <c r="E26" s="23">
        <f t="shared" si="0"/>
        <v>294240000</v>
      </c>
      <c r="F26" s="23">
        <v>2167066000</v>
      </c>
      <c r="G26" s="23">
        <v>5000000</v>
      </c>
      <c r="H26" s="6">
        <v>25000000</v>
      </c>
    </row>
    <row r="27" spans="2:8" ht="39.75" customHeight="1">
      <c r="B27" s="26" t="s">
        <v>163</v>
      </c>
      <c r="C27" s="23">
        <v>181280000</v>
      </c>
      <c r="D27" s="23">
        <v>0</v>
      </c>
      <c r="E27" s="23">
        <f t="shared" si="0"/>
        <v>207914000</v>
      </c>
      <c r="F27" s="23">
        <v>207914000</v>
      </c>
      <c r="G27" s="23">
        <v>30000000</v>
      </c>
      <c r="H27" s="6">
        <v>350005000</v>
      </c>
    </row>
    <row r="28" spans="2:8" ht="39.75" customHeight="1">
      <c r="B28" s="26" t="s">
        <v>164</v>
      </c>
      <c r="C28" s="23">
        <v>119215000</v>
      </c>
      <c r="D28" s="23">
        <v>0</v>
      </c>
      <c r="E28" s="23">
        <f t="shared" si="0"/>
        <v>120917000</v>
      </c>
      <c r="F28" s="23">
        <v>120917000</v>
      </c>
      <c r="G28" s="23">
        <v>10000000</v>
      </c>
      <c r="H28" s="6">
        <v>101000000</v>
      </c>
    </row>
    <row r="29" spans="2:8" ht="39.75" customHeight="1">
      <c r="B29" s="26" t="s">
        <v>165</v>
      </c>
      <c r="C29" s="23">
        <v>1656128000</v>
      </c>
      <c r="D29" s="23">
        <v>381931000</v>
      </c>
      <c r="E29" s="23">
        <f t="shared" si="0"/>
        <v>1274197000</v>
      </c>
      <c r="F29" s="23">
        <v>1656128000</v>
      </c>
      <c r="G29" s="23">
        <v>0</v>
      </c>
      <c r="H29" s="6">
        <v>300000000</v>
      </c>
    </row>
    <row r="30" spans="2:8" ht="39.75" customHeight="1">
      <c r="B30" s="26" t="s">
        <v>166</v>
      </c>
      <c r="C30" s="23">
        <v>400031000</v>
      </c>
      <c r="D30" s="23">
        <v>0</v>
      </c>
      <c r="E30" s="23">
        <f t="shared" si="0"/>
        <v>405753000</v>
      </c>
      <c r="F30" s="23">
        <v>405753000</v>
      </c>
      <c r="G30" s="23">
        <v>50000000</v>
      </c>
      <c r="H30" s="6">
        <v>700000000</v>
      </c>
    </row>
    <row r="31" spans="2:8" ht="39.75" customHeight="1">
      <c r="B31" s="26" t="s">
        <v>167</v>
      </c>
      <c r="C31" s="23">
        <v>4479290000</v>
      </c>
      <c r="D31" s="23">
        <v>4094961000</v>
      </c>
      <c r="E31" s="23">
        <f t="shared" si="0"/>
        <v>384329000</v>
      </c>
      <c r="F31" s="23">
        <v>4479290000</v>
      </c>
      <c r="G31" s="23">
        <v>0</v>
      </c>
      <c r="H31" s="6">
        <v>50000000</v>
      </c>
    </row>
    <row r="32" spans="2:8" ht="39.75" customHeight="1">
      <c r="B32" s="26" t="s">
        <v>168</v>
      </c>
      <c r="C32" s="23">
        <v>1489557000</v>
      </c>
      <c r="D32" s="23">
        <v>1468557000</v>
      </c>
      <c r="E32" s="23">
        <f t="shared" si="0"/>
        <v>20000000</v>
      </c>
      <c r="F32" s="23">
        <v>1488557000</v>
      </c>
      <c r="G32" s="23">
        <v>1000000</v>
      </c>
      <c r="H32" s="6">
        <v>11000000</v>
      </c>
    </row>
    <row r="33" spans="2:8" ht="39.75" customHeight="1">
      <c r="B33" s="26" t="s">
        <v>169</v>
      </c>
      <c r="C33" s="23">
        <v>331910000</v>
      </c>
      <c r="D33" s="23">
        <v>329060000</v>
      </c>
      <c r="E33" s="23">
        <f t="shared" si="0"/>
        <v>1600000</v>
      </c>
      <c r="F33" s="23">
        <v>330660000</v>
      </c>
      <c r="G33" s="23">
        <v>1250000</v>
      </c>
      <c r="H33" s="6">
        <v>2500000</v>
      </c>
    </row>
    <row r="34" spans="2:8" ht="39.75" customHeight="1">
      <c r="B34" s="26" t="s">
        <v>170</v>
      </c>
      <c r="C34" s="23">
        <v>115688000</v>
      </c>
      <c r="D34" s="23">
        <v>0</v>
      </c>
      <c r="E34" s="23">
        <f t="shared" si="0"/>
        <v>114688000</v>
      </c>
      <c r="F34" s="23">
        <v>114688000</v>
      </c>
      <c r="G34" s="23">
        <v>1000000</v>
      </c>
      <c r="H34" s="6">
        <v>31000000</v>
      </c>
    </row>
    <row r="35" spans="2:8" ht="39.75" customHeight="1">
      <c r="B35" s="26" t="s">
        <v>171</v>
      </c>
      <c r="C35" s="23">
        <v>115371000</v>
      </c>
      <c r="D35" s="23">
        <v>114858000</v>
      </c>
      <c r="E35" s="23">
        <f t="shared" si="0"/>
        <v>513000</v>
      </c>
      <c r="F35" s="23">
        <v>115371000</v>
      </c>
      <c r="G35" s="23">
        <v>0</v>
      </c>
      <c r="H35" s="6">
        <v>3000000</v>
      </c>
    </row>
    <row r="36" spans="2:8" ht="39.75" customHeight="1">
      <c r="B36" s="26" t="s">
        <v>172</v>
      </c>
      <c r="C36" s="23">
        <v>6962535000</v>
      </c>
      <c r="D36" s="23">
        <v>2912667000</v>
      </c>
      <c r="E36" s="23">
        <f t="shared" si="0"/>
        <v>4034868000</v>
      </c>
      <c r="F36" s="23">
        <v>6947535000</v>
      </c>
      <c r="G36" s="23">
        <v>15000000</v>
      </c>
      <c r="H36" s="6">
        <v>3120090000</v>
      </c>
    </row>
    <row r="37" spans="2:8" ht="39.75" customHeight="1">
      <c r="B37" s="26" t="s">
        <v>173</v>
      </c>
      <c r="C37" s="23">
        <v>91840000</v>
      </c>
      <c r="D37" s="23">
        <v>0</v>
      </c>
      <c r="E37" s="23">
        <f t="shared" si="0"/>
        <v>168985000</v>
      </c>
      <c r="F37" s="23">
        <v>168985000</v>
      </c>
      <c r="G37" s="23">
        <v>2000000</v>
      </c>
      <c r="H37" s="6">
        <v>252000000</v>
      </c>
    </row>
    <row r="38" spans="2:8" ht="39.75" customHeight="1">
      <c r="B38" s="26" t="s">
        <v>174</v>
      </c>
      <c r="C38" s="23">
        <v>1063265000</v>
      </c>
      <c r="D38" s="23">
        <v>1061517000</v>
      </c>
      <c r="E38" s="23">
        <f t="shared" si="0"/>
        <v>1548000</v>
      </c>
      <c r="F38" s="23">
        <v>1063065000</v>
      </c>
      <c r="G38" s="23">
        <v>200000</v>
      </c>
      <c r="H38" s="6">
        <v>450000</v>
      </c>
    </row>
    <row r="39" spans="2:8" ht="39.75" customHeight="1">
      <c r="B39" s="26" t="s">
        <v>175</v>
      </c>
      <c r="C39" s="23">
        <v>156002000</v>
      </c>
      <c r="D39" s="23">
        <v>151508000</v>
      </c>
      <c r="E39" s="23">
        <f t="shared" si="0"/>
        <v>4294000</v>
      </c>
      <c r="F39" s="23">
        <v>155802000</v>
      </c>
      <c r="G39" s="23">
        <v>200000</v>
      </c>
      <c r="H39" s="6">
        <v>900000</v>
      </c>
    </row>
    <row r="40" spans="2:8" ht="39.75" customHeight="1">
      <c r="B40" s="26" t="s">
        <v>176</v>
      </c>
      <c r="C40" s="23">
        <v>238364000</v>
      </c>
      <c r="D40" s="23">
        <v>229864000</v>
      </c>
      <c r="E40" s="23">
        <f t="shared" si="0"/>
        <v>7500000</v>
      </c>
      <c r="F40" s="23">
        <v>237364000</v>
      </c>
      <c r="G40" s="23">
        <v>1000000</v>
      </c>
      <c r="H40" s="6">
        <v>2000000</v>
      </c>
    </row>
    <row r="41" spans="2:8" ht="39.75" customHeight="1">
      <c r="B41" s="26" t="s">
        <v>177</v>
      </c>
      <c r="C41" s="23">
        <v>263663000</v>
      </c>
      <c r="D41" s="23">
        <v>247663000</v>
      </c>
      <c r="E41" s="23">
        <f t="shared" si="0"/>
        <v>13000000</v>
      </c>
      <c r="F41" s="23">
        <v>260663000</v>
      </c>
      <c r="G41" s="23">
        <v>3000000</v>
      </c>
      <c r="H41" s="6">
        <v>6000000</v>
      </c>
    </row>
    <row r="42" spans="2:8" ht="39.75" customHeight="1">
      <c r="B42" s="26" t="s">
        <v>178</v>
      </c>
      <c r="C42" s="23">
        <v>433040000</v>
      </c>
      <c r="D42" s="23">
        <v>431540000</v>
      </c>
      <c r="E42" s="23">
        <f t="shared" si="0"/>
        <v>1000000</v>
      </c>
      <c r="F42" s="23">
        <v>432540000</v>
      </c>
      <c r="G42" s="23">
        <v>500000</v>
      </c>
      <c r="H42" s="6">
        <v>1000000</v>
      </c>
    </row>
    <row r="43" spans="2:8" ht="39.75" customHeight="1">
      <c r="B43" s="26" t="s">
        <v>179</v>
      </c>
      <c r="C43" s="23">
        <v>51142897000</v>
      </c>
      <c r="D43" s="23">
        <v>48377897000</v>
      </c>
      <c r="E43" s="23">
        <f t="shared" si="0"/>
        <v>2750000000</v>
      </c>
      <c r="F43" s="23">
        <v>51127897000</v>
      </c>
      <c r="G43" s="23">
        <v>15000000</v>
      </c>
      <c r="H43" s="6">
        <v>555051000</v>
      </c>
    </row>
    <row r="44" spans="2:8" ht="39.75" customHeight="1">
      <c r="B44" s="26" t="s">
        <v>180</v>
      </c>
      <c r="C44" s="23">
        <v>12774000</v>
      </c>
      <c r="D44" s="23">
        <v>12454000</v>
      </c>
      <c r="E44" s="23">
        <f t="shared" si="0"/>
        <v>320000</v>
      </c>
      <c r="F44" s="23">
        <v>12774000</v>
      </c>
      <c r="G44" s="23">
        <v>0</v>
      </c>
      <c r="H44" s="6">
        <v>100000</v>
      </c>
    </row>
    <row r="45" spans="2:8" ht="39.75" customHeight="1">
      <c r="B45" s="26" t="s">
        <v>181</v>
      </c>
      <c r="C45" s="23">
        <v>565810000</v>
      </c>
      <c r="D45" s="23">
        <v>316990000</v>
      </c>
      <c r="E45" s="23">
        <f t="shared" si="0"/>
        <v>246820000</v>
      </c>
      <c r="F45" s="23">
        <v>563810000</v>
      </c>
      <c r="G45" s="23">
        <v>2000000</v>
      </c>
      <c r="H45" s="6">
        <v>12000000</v>
      </c>
    </row>
    <row r="46" spans="2:8" ht="39.75" customHeight="1">
      <c r="B46" s="26" t="s">
        <v>182</v>
      </c>
      <c r="C46" s="23">
        <v>82170000</v>
      </c>
      <c r="D46" s="23">
        <v>80670000</v>
      </c>
      <c r="E46" s="23">
        <f t="shared" si="0"/>
        <v>500000</v>
      </c>
      <c r="F46" s="23">
        <v>81170000</v>
      </c>
      <c r="G46" s="23">
        <v>1000000</v>
      </c>
      <c r="H46" s="6">
        <v>3000000</v>
      </c>
    </row>
    <row r="47" spans="2:8" ht="39.75" customHeight="1">
      <c r="B47" s="26" t="s">
        <v>183</v>
      </c>
      <c r="C47" s="23">
        <v>511683000</v>
      </c>
      <c r="D47" s="23">
        <v>510001000</v>
      </c>
      <c r="E47" s="23">
        <f t="shared" si="0"/>
        <v>1682000</v>
      </c>
      <c r="F47" s="23">
        <v>511683000</v>
      </c>
      <c r="G47" s="23">
        <v>0</v>
      </c>
      <c r="H47" s="6">
        <v>23000000</v>
      </c>
    </row>
    <row r="48" spans="2:8" ht="39.75" customHeight="1">
      <c r="B48" s="26" t="s">
        <v>184</v>
      </c>
      <c r="C48" s="23">
        <v>22816000</v>
      </c>
      <c r="D48" s="23">
        <v>20804000</v>
      </c>
      <c r="E48" s="23">
        <f t="shared" si="0"/>
        <v>1912000</v>
      </c>
      <c r="F48" s="23">
        <v>22716000</v>
      </c>
      <c r="G48" s="23">
        <v>100000</v>
      </c>
      <c r="H48" s="6">
        <v>200000</v>
      </c>
    </row>
    <row r="49" spans="2:8" ht="39.75" customHeight="1">
      <c r="B49" s="26" t="s">
        <v>185</v>
      </c>
      <c r="C49" s="23">
        <v>1028373000</v>
      </c>
      <c r="D49" s="23">
        <v>326273000</v>
      </c>
      <c r="E49" s="23">
        <f t="shared" si="0"/>
        <v>682100000</v>
      </c>
      <c r="F49" s="23">
        <v>1008373000</v>
      </c>
      <c r="G49" s="23">
        <v>20000000</v>
      </c>
      <c r="H49" s="6">
        <v>80000000</v>
      </c>
    </row>
    <row r="50" spans="2:8" ht="39.75" customHeight="1">
      <c r="B50" s="26" t="s">
        <v>186</v>
      </c>
      <c r="C50" s="23">
        <v>1618002000</v>
      </c>
      <c r="D50" s="23">
        <v>1318002000</v>
      </c>
      <c r="E50" s="23">
        <f t="shared" si="0"/>
        <v>300000000</v>
      </c>
      <c r="F50" s="23">
        <v>1618002000</v>
      </c>
      <c r="G50" s="23">
        <v>0</v>
      </c>
      <c r="H50" s="6">
        <v>200000000</v>
      </c>
    </row>
    <row r="51" spans="2:8" ht="39.75" customHeight="1">
      <c r="B51" s="26" t="s">
        <v>187</v>
      </c>
      <c r="C51" s="23">
        <v>129753000</v>
      </c>
      <c r="D51" s="23">
        <v>118957000</v>
      </c>
      <c r="E51" s="23">
        <f t="shared" si="0"/>
        <v>10696000</v>
      </c>
      <c r="F51" s="23">
        <v>129653000</v>
      </c>
      <c r="G51" s="23">
        <v>100000</v>
      </c>
      <c r="H51" s="6">
        <v>1100000</v>
      </c>
    </row>
    <row r="52" spans="2:8" ht="39.75" customHeight="1">
      <c r="B52" s="26" t="s">
        <v>188</v>
      </c>
      <c r="C52" s="23">
        <v>81102000</v>
      </c>
      <c r="D52" s="23">
        <v>78302000</v>
      </c>
      <c r="E52" s="23">
        <f t="shared" si="0"/>
        <v>2500000</v>
      </c>
      <c r="F52" s="23">
        <v>80802000</v>
      </c>
      <c r="G52" s="23">
        <v>300000</v>
      </c>
      <c r="H52" s="6">
        <v>900000</v>
      </c>
    </row>
    <row r="53" spans="2:8" ht="39.75" customHeight="1" thickBot="1">
      <c r="B53" s="31" t="s">
        <v>189</v>
      </c>
      <c r="C53" s="32">
        <v>951343000</v>
      </c>
      <c r="D53" s="32">
        <v>889183000</v>
      </c>
      <c r="E53" s="32">
        <f t="shared" si="0"/>
        <v>61160000</v>
      </c>
      <c r="F53" s="32">
        <v>950343000</v>
      </c>
      <c r="G53" s="32">
        <v>1000000</v>
      </c>
      <c r="H53" s="33">
        <v>11000000</v>
      </c>
    </row>
    <row r="54" spans="2:8" ht="39.75" customHeight="1">
      <c r="B54" s="34" t="s">
        <v>10</v>
      </c>
      <c r="C54" s="35">
        <v>230697741000</v>
      </c>
      <c r="D54" s="36">
        <v>201845826000</v>
      </c>
      <c r="E54" s="37">
        <f>F54-D54</f>
        <v>30332703000</v>
      </c>
      <c r="F54" s="37">
        <v>232178529000</v>
      </c>
      <c r="G54" s="38">
        <v>372785000</v>
      </c>
      <c r="H54" s="35">
        <v>10920401093</v>
      </c>
    </row>
    <row r="55" spans="2:8" ht="39.75" customHeight="1">
      <c r="B55" s="12" t="s">
        <v>137</v>
      </c>
      <c r="C55" s="13">
        <v>134692983000</v>
      </c>
      <c r="D55" s="14">
        <v>127891795000</v>
      </c>
      <c r="E55" s="15">
        <f t="shared" si="0"/>
        <v>6801188000</v>
      </c>
      <c r="F55" s="15">
        <v>134692983000</v>
      </c>
      <c r="G55" s="16">
        <v>0</v>
      </c>
      <c r="H55" s="13">
        <v>3655831000</v>
      </c>
    </row>
    <row r="56" spans="2:8" ht="39.75" customHeight="1" thickBot="1">
      <c r="B56" s="17" t="s">
        <v>11</v>
      </c>
      <c r="C56" s="18">
        <f aca="true" t="shared" si="1" ref="C56:H56">C55+C54</f>
        <v>365390724000</v>
      </c>
      <c r="D56" s="19">
        <f t="shared" si="1"/>
        <v>329737621000</v>
      </c>
      <c r="E56" s="20">
        <f t="shared" si="1"/>
        <v>37133891000</v>
      </c>
      <c r="F56" s="20">
        <f t="shared" si="1"/>
        <v>366871512000</v>
      </c>
      <c r="G56" s="21">
        <f t="shared" si="1"/>
        <v>372785000</v>
      </c>
      <c r="H56" s="18">
        <f t="shared" si="1"/>
        <v>14576232093</v>
      </c>
    </row>
  </sheetData>
  <sheetProtection/>
  <mergeCells count="12">
    <mergeCell ref="E8:E9"/>
    <mergeCell ref="F8:F9"/>
    <mergeCell ref="G8:G9"/>
    <mergeCell ref="H8:H9"/>
    <mergeCell ref="B3:H3"/>
    <mergeCell ref="B4:H4"/>
    <mergeCell ref="C6:H6"/>
    <mergeCell ref="B7:B9"/>
    <mergeCell ref="C7:C9"/>
    <mergeCell ref="D7:F7"/>
    <mergeCell ref="G7:H7"/>
    <mergeCell ref="D8:D9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T55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60.75390625" style="1" customWidth="1"/>
    <col min="3" max="4" width="25.125" style="1" bestFit="1" customWidth="1"/>
    <col min="5" max="5" width="23.875" style="1" bestFit="1" customWidth="1"/>
    <col min="6" max="6" width="25.125" style="1" bestFit="1" customWidth="1"/>
    <col min="7" max="8" width="23.875" style="1" bestFit="1" customWidth="1"/>
    <col min="9" max="252" width="9.125" style="1" bestFit="1" customWidth="1"/>
  </cols>
  <sheetData>
    <row r="2" spans="2:8" ht="19.5" customHeight="1">
      <c r="B2" s="45" t="s">
        <v>143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  <c r="H2" s="45" t="s">
        <v>0</v>
      </c>
    </row>
    <row r="3" spans="1:254" s="1" customFormat="1" ht="23.25" customHeight="1">
      <c r="A3"/>
      <c r="B3" s="45" t="s">
        <v>10</v>
      </c>
      <c r="C3" s="45"/>
      <c r="D3" s="45"/>
      <c r="E3" s="45"/>
      <c r="F3" s="45"/>
      <c r="G3" s="45"/>
      <c r="H3" s="45"/>
      <c r="IS3"/>
      <c r="IT3"/>
    </row>
    <row r="4" spans="2:8" s="3" customFormat="1" ht="18" customHeight="1" thickBo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2" t="s">
        <v>144</v>
      </c>
    </row>
    <row r="5" spans="2:8" s="3" customFormat="1" ht="19.5" customHeight="1" thickBot="1">
      <c r="B5" s="4" t="s">
        <v>0</v>
      </c>
      <c r="C5" s="53">
        <v>2024</v>
      </c>
      <c r="D5" s="54" t="s">
        <v>0</v>
      </c>
      <c r="E5" s="54" t="s">
        <v>0</v>
      </c>
      <c r="F5" s="54" t="s">
        <v>0</v>
      </c>
      <c r="G5" s="54" t="s">
        <v>0</v>
      </c>
      <c r="H5" s="55" t="s">
        <v>0</v>
      </c>
    </row>
    <row r="6" spans="2:8" s="3" customFormat="1" ht="19.5" customHeight="1" thickBot="1">
      <c r="B6" s="56" t="s">
        <v>1</v>
      </c>
      <c r="C6" s="46" t="s">
        <v>2</v>
      </c>
      <c r="D6" s="59" t="s">
        <v>3</v>
      </c>
      <c r="E6" s="60" t="s">
        <v>0</v>
      </c>
      <c r="F6" s="61" t="s">
        <v>0</v>
      </c>
      <c r="G6" s="62" t="s">
        <v>4</v>
      </c>
      <c r="H6" s="63" t="s">
        <v>0</v>
      </c>
    </row>
    <row r="7" spans="2:8" s="3" customFormat="1" ht="19.5" customHeight="1">
      <c r="B7" s="57" t="s">
        <v>0</v>
      </c>
      <c r="C7" s="47" t="s">
        <v>0</v>
      </c>
      <c r="D7" s="51" t="s">
        <v>5</v>
      </c>
      <c r="E7" s="49" t="s">
        <v>6</v>
      </c>
      <c r="F7" s="46" t="s">
        <v>7</v>
      </c>
      <c r="G7" s="62" t="s">
        <v>8</v>
      </c>
      <c r="H7" s="46" t="s">
        <v>9</v>
      </c>
    </row>
    <row r="8" spans="2:8" s="3" customFormat="1" ht="19.5" customHeight="1" thickBot="1">
      <c r="B8" s="58" t="s">
        <v>0</v>
      </c>
      <c r="C8" s="48" t="s">
        <v>0</v>
      </c>
      <c r="D8" s="52" t="s">
        <v>0</v>
      </c>
      <c r="E8" s="50" t="s">
        <v>0</v>
      </c>
      <c r="F8" s="48" t="s">
        <v>0</v>
      </c>
      <c r="G8" s="64" t="s">
        <v>0</v>
      </c>
      <c r="H8" s="48" t="s">
        <v>0</v>
      </c>
    </row>
    <row r="9" spans="1:254" s="1" customFormat="1" ht="39.75" customHeight="1">
      <c r="A9"/>
      <c r="B9" s="25" t="s">
        <v>146</v>
      </c>
      <c r="C9" s="24">
        <v>1500688000</v>
      </c>
      <c r="D9" s="24">
        <v>1494733000</v>
      </c>
      <c r="E9" s="24">
        <f aca="true" t="shared" si="0" ref="E9:E54">F9-D9</f>
        <v>5955000</v>
      </c>
      <c r="F9" s="24">
        <v>1500688000</v>
      </c>
      <c r="G9" s="24">
        <v>0</v>
      </c>
      <c r="H9" s="5">
        <v>0</v>
      </c>
      <c r="IS9"/>
      <c r="IT9"/>
    </row>
    <row r="10" spans="1:254" s="1" customFormat="1" ht="39.75" customHeight="1">
      <c r="A10"/>
      <c r="B10" s="26" t="s">
        <v>147</v>
      </c>
      <c r="C10" s="23">
        <v>2069143000</v>
      </c>
      <c r="D10" s="23">
        <v>0</v>
      </c>
      <c r="E10" s="23">
        <f t="shared" si="0"/>
        <v>2207458000</v>
      </c>
      <c r="F10" s="23">
        <v>2207458000</v>
      </c>
      <c r="G10" s="23">
        <v>2500000</v>
      </c>
      <c r="H10" s="6">
        <v>14000000</v>
      </c>
      <c r="IS10"/>
      <c r="IT10"/>
    </row>
    <row r="11" spans="1:254" s="1" customFormat="1" ht="39.75" customHeight="1">
      <c r="A11"/>
      <c r="B11" s="26" t="s">
        <v>148</v>
      </c>
      <c r="C11" s="23">
        <v>416761000</v>
      </c>
      <c r="D11" s="23">
        <v>0</v>
      </c>
      <c r="E11" s="23">
        <f t="shared" si="0"/>
        <v>416761000</v>
      </c>
      <c r="F11" s="23">
        <v>416761000</v>
      </c>
      <c r="G11" s="23">
        <v>0</v>
      </c>
      <c r="H11" s="6">
        <v>100000</v>
      </c>
      <c r="IS11"/>
      <c r="IT11"/>
    </row>
    <row r="12" spans="1:254" s="1" customFormat="1" ht="39.75" customHeight="1">
      <c r="A12"/>
      <c r="B12" s="26" t="s">
        <v>149</v>
      </c>
      <c r="C12" s="23">
        <v>60690000</v>
      </c>
      <c r="D12" s="23">
        <v>60603000</v>
      </c>
      <c r="E12" s="23">
        <f t="shared" si="0"/>
        <v>87000</v>
      </c>
      <c r="F12" s="23">
        <v>60690000</v>
      </c>
      <c r="G12" s="23">
        <v>0</v>
      </c>
      <c r="H12" s="6">
        <v>320000</v>
      </c>
      <c r="IS12"/>
      <c r="IT12"/>
    </row>
    <row r="13" spans="1:254" s="1" customFormat="1" ht="39.75" customHeight="1">
      <c r="A13"/>
      <c r="B13" s="26" t="s">
        <v>150</v>
      </c>
      <c r="C13" s="23">
        <v>29422000</v>
      </c>
      <c r="D13" s="23">
        <v>28457000</v>
      </c>
      <c r="E13" s="23">
        <f t="shared" si="0"/>
        <v>965000</v>
      </c>
      <c r="F13" s="23">
        <v>29422000</v>
      </c>
      <c r="G13" s="23">
        <v>0</v>
      </c>
      <c r="H13" s="6">
        <v>50000</v>
      </c>
      <c r="IS13"/>
      <c r="IT13"/>
    </row>
    <row r="14" spans="1:254" s="1" customFormat="1" ht="39.75" customHeight="1">
      <c r="A14"/>
      <c r="B14" s="26" t="s">
        <v>151</v>
      </c>
      <c r="C14" s="23">
        <v>33288000</v>
      </c>
      <c r="D14" s="23">
        <v>32778000</v>
      </c>
      <c r="E14" s="23">
        <f t="shared" si="0"/>
        <v>510000</v>
      </c>
      <c r="F14" s="23">
        <v>33288000</v>
      </c>
      <c r="G14" s="23">
        <v>0</v>
      </c>
      <c r="H14" s="6">
        <v>50000</v>
      </c>
      <c r="IS14"/>
      <c r="IT14"/>
    </row>
    <row r="15" spans="1:254" s="1" customFormat="1" ht="39.75" customHeight="1">
      <c r="A15"/>
      <c r="B15" s="26" t="s">
        <v>152</v>
      </c>
      <c r="C15" s="23">
        <v>80331000</v>
      </c>
      <c r="D15" s="23">
        <v>0</v>
      </c>
      <c r="E15" s="23">
        <f t="shared" si="0"/>
        <v>299562000</v>
      </c>
      <c r="F15" s="23">
        <v>299562000</v>
      </c>
      <c r="G15" s="23">
        <v>120000000</v>
      </c>
      <c r="H15" s="6">
        <v>2420000000</v>
      </c>
      <c r="IS15"/>
      <c r="IT15"/>
    </row>
    <row r="16" spans="1:254" s="1" customFormat="1" ht="39.75" customHeight="1">
      <c r="A16"/>
      <c r="B16" s="26" t="s">
        <v>153</v>
      </c>
      <c r="C16" s="23">
        <v>160313000</v>
      </c>
      <c r="D16" s="23">
        <v>0</v>
      </c>
      <c r="E16" s="23">
        <f t="shared" si="0"/>
        <v>279923000</v>
      </c>
      <c r="F16" s="23">
        <v>279923000</v>
      </c>
      <c r="G16" s="23">
        <v>50000000</v>
      </c>
      <c r="H16" s="6">
        <v>1930900000</v>
      </c>
      <c r="IS16"/>
      <c r="IT16"/>
    </row>
    <row r="17" spans="1:254" s="1" customFormat="1" ht="39.75" customHeight="1">
      <c r="A17"/>
      <c r="B17" s="26" t="s">
        <v>154</v>
      </c>
      <c r="C17" s="23">
        <v>16940521000</v>
      </c>
      <c r="D17" s="23">
        <v>16164896000</v>
      </c>
      <c r="E17" s="23">
        <f t="shared" si="0"/>
        <v>774125000</v>
      </c>
      <c r="F17" s="23">
        <v>16939021000</v>
      </c>
      <c r="G17" s="23">
        <v>1500000</v>
      </c>
      <c r="H17" s="6">
        <v>3000000</v>
      </c>
      <c r="IS17"/>
      <c r="IT17"/>
    </row>
    <row r="18" spans="1:254" s="1" customFormat="1" ht="39.75" customHeight="1">
      <c r="A18"/>
      <c r="B18" s="26" t="s">
        <v>155</v>
      </c>
      <c r="C18" s="23">
        <v>74548000</v>
      </c>
      <c r="D18" s="23">
        <v>73394000</v>
      </c>
      <c r="E18" s="23">
        <f t="shared" si="0"/>
        <v>685000</v>
      </c>
      <c r="F18" s="23">
        <v>74079000</v>
      </c>
      <c r="G18" s="23">
        <v>469000</v>
      </c>
      <c r="H18" s="6">
        <v>938000</v>
      </c>
      <c r="IS18"/>
      <c r="IT18"/>
    </row>
    <row r="19" spans="1:254" s="1" customFormat="1" ht="39.75" customHeight="1">
      <c r="A19"/>
      <c r="B19" s="26" t="s">
        <v>156</v>
      </c>
      <c r="C19" s="23">
        <v>149697971000</v>
      </c>
      <c r="D19" s="23">
        <v>144097663000</v>
      </c>
      <c r="E19" s="23">
        <f t="shared" si="0"/>
        <v>5580308000</v>
      </c>
      <c r="F19" s="23">
        <v>149677971000</v>
      </c>
      <c r="G19" s="23">
        <v>20000000</v>
      </c>
      <c r="H19" s="6">
        <v>251200000</v>
      </c>
      <c r="IS19"/>
      <c r="IT19"/>
    </row>
    <row r="20" spans="1:254" s="1" customFormat="1" ht="39.75" customHeight="1">
      <c r="A20"/>
      <c r="B20" s="26" t="s">
        <v>157</v>
      </c>
      <c r="C20" s="23">
        <v>1332546000</v>
      </c>
      <c r="D20" s="23">
        <v>1290634000</v>
      </c>
      <c r="E20" s="23">
        <f t="shared" si="0"/>
        <v>41712000</v>
      </c>
      <c r="F20" s="23">
        <v>1332346000</v>
      </c>
      <c r="G20" s="23">
        <v>200000</v>
      </c>
      <c r="H20" s="6">
        <v>1200000</v>
      </c>
      <c r="IS20"/>
      <c r="IT20"/>
    </row>
    <row r="21" spans="1:254" s="1" customFormat="1" ht="39.75" customHeight="1">
      <c r="A21"/>
      <c r="B21" s="26" t="s">
        <v>158</v>
      </c>
      <c r="C21" s="23">
        <v>1354220000</v>
      </c>
      <c r="D21" s="23">
        <v>1327430000</v>
      </c>
      <c r="E21" s="23">
        <f t="shared" si="0"/>
        <v>26790000</v>
      </c>
      <c r="F21" s="23">
        <v>1354220000</v>
      </c>
      <c r="G21" s="23">
        <v>0</v>
      </c>
      <c r="H21" s="6">
        <v>3000000</v>
      </c>
      <c r="IS21"/>
      <c r="IT21"/>
    </row>
    <row r="22" spans="1:254" s="1" customFormat="1" ht="39.75" customHeight="1">
      <c r="A22"/>
      <c r="B22" s="26" t="s">
        <v>159</v>
      </c>
      <c r="C22" s="23">
        <v>15502738000</v>
      </c>
      <c r="D22" s="23">
        <v>6299462000</v>
      </c>
      <c r="E22" s="23">
        <f t="shared" si="0"/>
        <v>9188276000</v>
      </c>
      <c r="F22" s="23">
        <v>15487738000</v>
      </c>
      <c r="G22" s="23">
        <v>15000000</v>
      </c>
      <c r="H22" s="6">
        <v>115500000</v>
      </c>
      <c r="IS22"/>
      <c r="IT22"/>
    </row>
    <row r="23" spans="1:254" s="1" customFormat="1" ht="39.75" customHeight="1">
      <c r="A23"/>
      <c r="B23" s="26" t="s">
        <v>160</v>
      </c>
      <c r="C23" s="23">
        <v>2619843000</v>
      </c>
      <c r="D23" s="23">
        <v>0</v>
      </c>
      <c r="E23" s="23">
        <f t="shared" si="0"/>
        <v>3200048000</v>
      </c>
      <c r="F23" s="23">
        <v>3200048000</v>
      </c>
      <c r="G23" s="23">
        <v>14000000</v>
      </c>
      <c r="H23" s="6">
        <v>400000000</v>
      </c>
      <c r="IS23"/>
      <c r="IT23"/>
    </row>
    <row r="24" spans="1:254" s="1" customFormat="1" ht="39.75" customHeight="1">
      <c r="A24"/>
      <c r="B24" s="26" t="s">
        <v>161</v>
      </c>
      <c r="C24" s="23">
        <v>393239000</v>
      </c>
      <c r="D24" s="23">
        <v>0</v>
      </c>
      <c r="E24" s="23">
        <f t="shared" si="0"/>
        <v>1039240000</v>
      </c>
      <c r="F24" s="23">
        <v>1039240000</v>
      </c>
      <c r="G24" s="23">
        <v>20000000</v>
      </c>
      <c r="H24" s="6">
        <v>570000000</v>
      </c>
      <c r="IS24"/>
      <c r="IT24"/>
    </row>
    <row r="25" spans="1:254" s="1" customFormat="1" ht="39.75" customHeight="1">
      <c r="A25"/>
      <c r="B25" s="26" t="s">
        <v>162</v>
      </c>
      <c r="C25" s="23">
        <v>2659197000</v>
      </c>
      <c r="D25" s="23">
        <v>2303769000</v>
      </c>
      <c r="E25" s="23">
        <f t="shared" si="0"/>
        <v>350428000</v>
      </c>
      <c r="F25" s="23">
        <v>2654197000</v>
      </c>
      <c r="G25" s="23">
        <v>5000000</v>
      </c>
      <c r="H25" s="6">
        <v>25000000</v>
      </c>
      <c r="IS25"/>
      <c r="IT25"/>
    </row>
    <row r="26" spans="1:254" s="1" customFormat="1" ht="39.75" customHeight="1">
      <c r="A26"/>
      <c r="B26" s="26" t="s">
        <v>163</v>
      </c>
      <c r="C26" s="23">
        <v>216848000</v>
      </c>
      <c r="D26" s="23">
        <v>0</v>
      </c>
      <c r="E26" s="23">
        <f t="shared" si="0"/>
        <v>247618000</v>
      </c>
      <c r="F26" s="23">
        <v>247618000</v>
      </c>
      <c r="G26" s="23">
        <v>40000000</v>
      </c>
      <c r="H26" s="6">
        <v>370006000</v>
      </c>
      <c r="IS26"/>
      <c r="IT26"/>
    </row>
    <row r="27" spans="1:254" s="1" customFormat="1" ht="39.75" customHeight="1">
      <c r="A27"/>
      <c r="B27" s="26" t="s">
        <v>164</v>
      </c>
      <c r="C27" s="23">
        <v>143002000</v>
      </c>
      <c r="D27" s="23">
        <v>0</v>
      </c>
      <c r="E27" s="23">
        <f t="shared" si="0"/>
        <v>144006000</v>
      </c>
      <c r="F27" s="23">
        <v>144006000</v>
      </c>
      <c r="G27" s="23">
        <v>10000000</v>
      </c>
      <c r="H27" s="6">
        <v>121500000</v>
      </c>
      <c r="IS27"/>
      <c r="IT27"/>
    </row>
    <row r="28" spans="1:254" s="1" customFormat="1" ht="39.75" customHeight="1">
      <c r="A28"/>
      <c r="B28" s="26" t="s">
        <v>165</v>
      </c>
      <c r="C28" s="23">
        <v>2003262000</v>
      </c>
      <c r="D28" s="23">
        <v>485745000</v>
      </c>
      <c r="E28" s="23">
        <f t="shared" si="0"/>
        <v>1517517000</v>
      </c>
      <c r="F28" s="23">
        <v>2003262000</v>
      </c>
      <c r="G28" s="23">
        <v>0</v>
      </c>
      <c r="H28" s="6">
        <v>300000000</v>
      </c>
      <c r="IS28"/>
      <c r="IT28"/>
    </row>
    <row r="29" spans="1:254" s="1" customFormat="1" ht="39.75" customHeight="1">
      <c r="A29"/>
      <c r="B29" s="26" t="s">
        <v>166</v>
      </c>
      <c r="C29" s="23">
        <v>475970000</v>
      </c>
      <c r="D29" s="23">
        <v>0</v>
      </c>
      <c r="E29" s="23">
        <f t="shared" si="0"/>
        <v>481553000</v>
      </c>
      <c r="F29" s="23">
        <v>481553000</v>
      </c>
      <c r="G29" s="23">
        <v>50000000</v>
      </c>
      <c r="H29" s="6">
        <v>705000000</v>
      </c>
      <c r="IS29"/>
      <c r="IT29"/>
    </row>
    <row r="30" spans="1:254" s="1" customFormat="1" ht="39.75" customHeight="1">
      <c r="A30"/>
      <c r="B30" s="26" t="s">
        <v>167</v>
      </c>
      <c r="C30" s="23">
        <v>5340871000</v>
      </c>
      <c r="D30" s="23">
        <v>4879677000</v>
      </c>
      <c r="E30" s="23">
        <f t="shared" si="0"/>
        <v>461194000</v>
      </c>
      <c r="F30" s="23">
        <v>5340871000</v>
      </c>
      <c r="G30" s="23">
        <v>0</v>
      </c>
      <c r="H30" s="6">
        <v>50000000</v>
      </c>
      <c r="IS30"/>
      <c r="IT30"/>
    </row>
    <row r="31" spans="1:254" s="1" customFormat="1" ht="39.75" customHeight="1">
      <c r="A31"/>
      <c r="B31" s="26" t="s">
        <v>168</v>
      </c>
      <c r="C31" s="23">
        <v>1714737000</v>
      </c>
      <c r="D31" s="23">
        <v>1691000000</v>
      </c>
      <c r="E31" s="23">
        <f t="shared" si="0"/>
        <v>22737000</v>
      </c>
      <c r="F31" s="23">
        <v>1713737000</v>
      </c>
      <c r="G31" s="23">
        <v>1000000</v>
      </c>
      <c r="H31" s="6">
        <v>11000000</v>
      </c>
      <c r="IS31"/>
      <c r="IT31"/>
    </row>
    <row r="32" spans="1:254" s="1" customFormat="1" ht="39.75" customHeight="1">
      <c r="A32"/>
      <c r="B32" s="26" t="s">
        <v>169</v>
      </c>
      <c r="C32" s="23">
        <v>391529000</v>
      </c>
      <c r="D32" s="23">
        <v>388134000</v>
      </c>
      <c r="E32" s="23">
        <f t="shared" si="0"/>
        <v>1906000</v>
      </c>
      <c r="F32" s="23">
        <v>390040000</v>
      </c>
      <c r="G32" s="23">
        <v>1489000</v>
      </c>
      <c r="H32" s="6">
        <v>2978000</v>
      </c>
      <c r="IS32"/>
      <c r="IT32"/>
    </row>
    <row r="33" spans="1:254" s="1" customFormat="1" ht="39.75" customHeight="1">
      <c r="A33"/>
      <c r="B33" s="26" t="s">
        <v>170</v>
      </c>
      <c r="C33" s="23">
        <v>139194000</v>
      </c>
      <c r="D33" s="23">
        <v>0</v>
      </c>
      <c r="E33" s="23">
        <f t="shared" si="0"/>
        <v>138194000</v>
      </c>
      <c r="F33" s="23">
        <v>138194000</v>
      </c>
      <c r="G33" s="23">
        <v>1000000</v>
      </c>
      <c r="H33" s="6">
        <v>29000000</v>
      </c>
      <c r="IS33"/>
      <c r="IT33"/>
    </row>
    <row r="34" spans="1:254" s="1" customFormat="1" ht="39.75" customHeight="1">
      <c r="A34"/>
      <c r="B34" s="26" t="s">
        <v>171</v>
      </c>
      <c r="C34" s="23">
        <v>115006000</v>
      </c>
      <c r="D34" s="23">
        <v>114403000</v>
      </c>
      <c r="E34" s="23">
        <f t="shared" si="0"/>
        <v>603000</v>
      </c>
      <c r="F34" s="23">
        <v>115006000</v>
      </c>
      <c r="G34" s="23">
        <v>0</v>
      </c>
      <c r="H34" s="6">
        <v>3000000</v>
      </c>
      <c r="IS34"/>
      <c r="IT34"/>
    </row>
    <row r="35" spans="1:254" s="1" customFormat="1" ht="39.75" customHeight="1">
      <c r="A35"/>
      <c r="B35" s="26" t="s">
        <v>172</v>
      </c>
      <c r="C35" s="23">
        <v>8379530000</v>
      </c>
      <c r="D35" s="23">
        <v>3593488000</v>
      </c>
      <c r="E35" s="23">
        <f t="shared" si="0"/>
        <v>4768042000</v>
      </c>
      <c r="F35" s="23">
        <v>8361530000</v>
      </c>
      <c r="G35" s="23">
        <v>18000000</v>
      </c>
      <c r="H35" s="6">
        <v>3123090000</v>
      </c>
      <c r="IS35"/>
      <c r="IT35"/>
    </row>
    <row r="36" spans="1:254" s="1" customFormat="1" ht="39.75" customHeight="1">
      <c r="A36"/>
      <c r="B36" s="26" t="s">
        <v>173</v>
      </c>
      <c r="C36" s="23">
        <v>111521000</v>
      </c>
      <c r="D36" s="23">
        <v>0</v>
      </c>
      <c r="E36" s="23">
        <f t="shared" si="0"/>
        <v>201254000</v>
      </c>
      <c r="F36" s="23">
        <v>201254000</v>
      </c>
      <c r="G36" s="23">
        <v>2000000</v>
      </c>
      <c r="H36" s="6">
        <v>262000000</v>
      </c>
      <c r="IS36"/>
      <c r="IT36"/>
    </row>
    <row r="37" spans="1:254" s="1" customFormat="1" ht="39.75" customHeight="1">
      <c r="A37"/>
      <c r="B37" s="26" t="s">
        <v>174</v>
      </c>
      <c r="C37" s="23">
        <v>1262897000</v>
      </c>
      <c r="D37" s="23">
        <v>1260754000</v>
      </c>
      <c r="E37" s="23">
        <f t="shared" si="0"/>
        <v>1843000</v>
      </c>
      <c r="F37" s="23">
        <v>1262597000</v>
      </c>
      <c r="G37" s="23">
        <v>300000</v>
      </c>
      <c r="H37" s="6">
        <v>600000</v>
      </c>
      <c r="IS37"/>
      <c r="IT37"/>
    </row>
    <row r="38" spans="1:254" s="1" customFormat="1" ht="39.75" customHeight="1">
      <c r="A38"/>
      <c r="B38" s="26" t="s">
        <v>175</v>
      </c>
      <c r="C38" s="23">
        <v>188299000</v>
      </c>
      <c r="D38" s="23">
        <v>182986000</v>
      </c>
      <c r="E38" s="23">
        <f t="shared" si="0"/>
        <v>5113000</v>
      </c>
      <c r="F38" s="23">
        <v>188099000</v>
      </c>
      <c r="G38" s="23">
        <v>200000</v>
      </c>
      <c r="H38" s="6">
        <v>900000</v>
      </c>
      <c r="IS38"/>
      <c r="IT38"/>
    </row>
    <row r="39" spans="1:254" s="1" customFormat="1" ht="39.75" customHeight="1">
      <c r="A39"/>
      <c r="B39" s="26" t="s">
        <v>176</v>
      </c>
      <c r="C39" s="23">
        <v>275882000</v>
      </c>
      <c r="D39" s="23">
        <v>265759000</v>
      </c>
      <c r="E39" s="23">
        <f t="shared" si="0"/>
        <v>8932000</v>
      </c>
      <c r="F39" s="23">
        <v>274691000</v>
      </c>
      <c r="G39" s="23">
        <v>1191000</v>
      </c>
      <c r="H39" s="6">
        <v>2382000</v>
      </c>
      <c r="IS39"/>
      <c r="IT39"/>
    </row>
    <row r="40" spans="1:254" s="1" customFormat="1" ht="39.75" customHeight="1">
      <c r="A40"/>
      <c r="B40" s="26" t="s">
        <v>177</v>
      </c>
      <c r="C40" s="23">
        <v>306103000</v>
      </c>
      <c r="D40" s="23">
        <v>287048000</v>
      </c>
      <c r="E40" s="23">
        <f t="shared" si="0"/>
        <v>15482000</v>
      </c>
      <c r="F40" s="23">
        <v>302530000</v>
      </c>
      <c r="G40" s="23">
        <v>3573000</v>
      </c>
      <c r="H40" s="6">
        <v>7146000</v>
      </c>
      <c r="IS40"/>
      <c r="IT40"/>
    </row>
    <row r="41" spans="1:254" s="1" customFormat="1" ht="39.75" customHeight="1">
      <c r="A41"/>
      <c r="B41" s="26" t="s">
        <v>178</v>
      </c>
      <c r="C41" s="23">
        <v>500634000</v>
      </c>
      <c r="D41" s="23">
        <v>498848000</v>
      </c>
      <c r="E41" s="23">
        <f t="shared" si="0"/>
        <v>1191000</v>
      </c>
      <c r="F41" s="23">
        <v>500039000</v>
      </c>
      <c r="G41" s="23">
        <v>595000</v>
      </c>
      <c r="H41" s="6">
        <v>1190000</v>
      </c>
      <c r="IS41"/>
      <c r="IT41"/>
    </row>
    <row r="42" spans="1:254" s="1" customFormat="1" ht="39.75" customHeight="1">
      <c r="A42"/>
      <c r="B42" s="26" t="s">
        <v>179</v>
      </c>
      <c r="C42" s="23">
        <v>64611256000</v>
      </c>
      <c r="D42" s="23">
        <v>61433741000</v>
      </c>
      <c r="E42" s="23">
        <f t="shared" si="0"/>
        <v>3162515000</v>
      </c>
      <c r="F42" s="23">
        <v>64596256000</v>
      </c>
      <c r="G42" s="23">
        <v>15000000</v>
      </c>
      <c r="H42" s="6">
        <v>555051000</v>
      </c>
      <c r="IS42"/>
      <c r="IT42"/>
    </row>
    <row r="43" spans="1:254" s="1" customFormat="1" ht="39.75" customHeight="1">
      <c r="A43"/>
      <c r="B43" s="26" t="s">
        <v>180</v>
      </c>
      <c r="C43" s="23">
        <v>15416000</v>
      </c>
      <c r="D43" s="23">
        <v>15046000</v>
      </c>
      <c r="E43" s="23">
        <f t="shared" si="0"/>
        <v>370000</v>
      </c>
      <c r="F43" s="23">
        <v>15416000</v>
      </c>
      <c r="G43" s="23">
        <v>0</v>
      </c>
      <c r="H43" s="6">
        <v>100000</v>
      </c>
      <c r="IS43"/>
      <c r="IT43"/>
    </row>
    <row r="44" spans="1:254" s="1" customFormat="1" ht="39.75" customHeight="1">
      <c r="A44"/>
      <c r="B44" s="26" t="s">
        <v>181</v>
      </c>
      <c r="C44" s="23">
        <v>678971000</v>
      </c>
      <c r="D44" s="23">
        <v>383018000</v>
      </c>
      <c r="E44" s="23">
        <f t="shared" si="0"/>
        <v>293953000</v>
      </c>
      <c r="F44" s="23">
        <v>676971000</v>
      </c>
      <c r="G44" s="23">
        <v>2000000</v>
      </c>
      <c r="H44" s="6">
        <v>13000000</v>
      </c>
      <c r="IS44"/>
      <c r="IT44"/>
    </row>
    <row r="45" spans="1:254" s="1" customFormat="1" ht="39.75" customHeight="1">
      <c r="A45"/>
      <c r="B45" s="26" t="s">
        <v>182</v>
      </c>
      <c r="C45" s="23">
        <v>99549000</v>
      </c>
      <c r="D45" s="23">
        <v>97999000</v>
      </c>
      <c r="E45" s="23">
        <f t="shared" si="0"/>
        <v>550000</v>
      </c>
      <c r="F45" s="23">
        <v>98549000</v>
      </c>
      <c r="G45" s="23">
        <v>1000000</v>
      </c>
      <c r="H45" s="6">
        <v>3000000</v>
      </c>
      <c r="IS45"/>
      <c r="IT45"/>
    </row>
    <row r="46" spans="1:254" s="1" customFormat="1" ht="39.75" customHeight="1">
      <c r="A46"/>
      <c r="B46" s="26" t="s">
        <v>183</v>
      </c>
      <c r="C46" s="23">
        <v>611059000</v>
      </c>
      <c r="D46" s="23">
        <v>609056000</v>
      </c>
      <c r="E46" s="23">
        <f t="shared" si="0"/>
        <v>2003000</v>
      </c>
      <c r="F46" s="23">
        <v>611059000</v>
      </c>
      <c r="G46" s="23">
        <v>0</v>
      </c>
      <c r="H46" s="6">
        <v>25000000</v>
      </c>
      <c r="IS46"/>
      <c r="IT46"/>
    </row>
    <row r="47" spans="1:254" s="1" customFormat="1" ht="39.75" customHeight="1">
      <c r="A47"/>
      <c r="B47" s="26" t="s">
        <v>184</v>
      </c>
      <c r="C47" s="23">
        <v>27457000</v>
      </c>
      <c r="D47" s="23">
        <v>25079000</v>
      </c>
      <c r="E47" s="23">
        <f t="shared" si="0"/>
        <v>2278000</v>
      </c>
      <c r="F47" s="23">
        <v>27357000</v>
      </c>
      <c r="G47" s="23">
        <v>100000</v>
      </c>
      <c r="H47" s="6">
        <v>200000</v>
      </c>
      <c r="IS47"/>
      <c r="IT47"/>
    </row>
    <row r="48" spans="1:254" s="1" customFormat="1" ht="39.75" customHeight="1">
      <c r="A48"/>
      <c r="B48" s="26" t="s">
        <v>185</v>
      </c>
      <c r="C48" s="23">
        <v>1231941000</v>
      </c>
      <c r="D48" s="23">
        <v>399591000</v>
      </c>
      <c r="E48" s="23">
        <f t="shared" si="0"/>
        <v>812350000</v>
      </c>
      <c r="F48" s="23">
        <v>1211941000</v>
      </c>
      <c r="G48" s="23">
        <v>20000000</v>
      </c>
      <c r="H48" s="6">
        <v>80000000</v>
      </c>
      <c r="IS48"/>
      <c r="IT48"/>
    </row>
    <row r="49" spans="1:254" s="1" customFormat="1" ht="39.75" customHeight="1">
      <c r="A49"/>
      <c r="B49" s="26" t="s">
        <v>186</v>
      </c>
      <c r="C49" s="23">
        <v>1868059000</v>
      </c>
      <c r="D49" s="23">
        <v>1508859000</v>
      </c>
      <c r="E49" s="23">
        <f t="shared" si="0"/>
        <v>359200000</v>
      </c>
      <c r="F49" s="23">
        <v>1868059000</v>
      </c>
      <c r="G49" s="23">
        <v>0</v>
      </c>
      <c r="H49" s="6">
        <v>200000000</v>
      </c>
      <c r="IS49"/>
      <c r="IT49"/>
    </row>
    <row r="50" spans="1:254" s="1" customFormat="1" ht="39.75" customHeight="1">
      <c r="A50"/>
      <c r="B50" s="26" t="s">
        <v>187</v>
      </c>
      <c r="C50" s="23">
        <v>158035000</v>
      </c>
      <c r="D50" s="23">
        <v>145197000</v>
      </c>
      <c r="E50" s="23">
        <f t="shared" si="0"/>
        <v>12738000</v>
      </c>
      <c r="F50" s="23">
        <v>157935000</v>
      </c>
      <c r="G50" s="23">
        <v>100000</v>
      </c>
      <c r="H50" s="6">
        <v>1100000</v>
      </c>
      <c r="IS50"/>
      <c r="IT50"/>
    </row>
    <row r="51" spans="1:254" s="1" customFormat="1" ht="39.75" customHeight="1">
      <c r="A51"/>
      <c r="B51" s="26" t="s">
        <v>188</v>
      </c>
      <c r="C51" s="23">
        <v>110680000</v>
      </c>
      <c r="D51" s="23">
        <v>107303000</v>
      </c>
      <c r="E51" s="23">
        <f t="shared" si="0"/>
        <v>2977000</v>
      </c>
      <c r="F51" s="23">
        <v>110280000</v>
      </c>
      <c r="G51" s="23">
        <v>400000</v>
      </c>
      <c r="H51" s="6">
        <v>1000000</v>
      </c>
      <c r="IS51"/>
      <c r="IT51"/>
    </row>
    <row r="52" spans="1:254" s="1" customFormat="1" ht="39.75" customHeight="1" thickBot="1">
      <c r="A52"/>
      <c r="B52" s="31" t="s">
        <v>189</v>
      </c>
      <c r="C52" s="32">
        <v>1141206000</v>
      </c>
      <c r="D52" s="32">
        <v>1067414000</v>
      </c>
      <c r="E52" s="32">
        <f t="shared" si="0"/>
        <v>72792000</v>
      </c>
      <c r="F52" s="32">
        <v>1140206000</v>
      </c>
      <c r="G52" s="32">
        <v>1000000</v>
      </c>
      <c r="H52" s="33">
        <v>11000000</v>
      </c>
      <c r="IS52"/>
      <c r="IT52"/>
    </row>
    <row r="53" spans="1:254" s="1" customFormat="1" ht="39.75" customHeight="1">
      <c r="A53"/>
      <c r="B53" s="34" t="s">
        <v>10</v>
      </c>
      <c r="C53" s="35">
        <v>287044373000</v>
      </c>
      <c r="D53" s="36">
        <v>252613964000</v>
      </c>
      <c r="E53" s="37">
        <f>F53-D53</f>
        <v>36151744000</v>
      </c>
      <c r="F53" s="37">
        <v>288765708000</v>
      </c>
      <c r="G53" s="38">
        <v>417617000</v>
      </c>
      <c r="H53" s="35">
        <v>11614501000</v>
      </c>
      <c r="IS53"/>
      <c r="IT53"/>
    </row>
    <row r="54" spans="1:254" s="1" customFormat="1" ht="39.75" customHeight="1">
      <c r="A54"/>
      <c r="B54" s="12" t="s">
        <v>137</v>
      </c>
      <c r="C54" s="13">
        <v>162769617000</v>
      </c>
      <c r="D54" s="14">
        <v>154639578000</v>
      </c>
      <c r="E54" s="15">
        <f t="shared" si="0"/>
        <v>8130039000</v>
      </c>
      <c r="F54" s="15">
        <v>162769617000</v>
      </c>
      <c r="G54" s="16">
        <v>0</v>
      </c>
      <c r="H54" s="13">
        <v>3461245000</v>
      </c>
      <c r="IS54"/>
      <c r="IT54"/>
    </row>
    <row r="55" spans="1:254" s="1" customFormat="1" ht="39.75" customHeight="1" thickBot="1">
      <c r="A55"/>
      <c r="B55" s="17" t="s">
        <v>11</v>
      </c>
      <c r="C55" s="18">
        <f aca="true" t="shared" si="1" ref="C55:H55">C54+C53</f>
        <v>449813990000</v>
      </c>
      <c r="D55" s="19">
        <f t="shared" si="1"/>
        <v>407253542000</v>
      </c>
      <c r="E55" s="20">
        <f t="shared" si="1"/>
        <v>44281783000</v>
      </c>
      <c r="F55" s="20">
        <f t="shared" si="1"/>
        <v>451535325000</v>
      </c>
      <c r="G55" s="21">
        <f t="shared" si="1"/>
        <v>417617000</v>
      </c>
      <c r="H55" s="18">
        <f t="shared" si="1"/>
        <v>15075746000</v>
      </c>
      <c r="IS55"/>
      <c r="IT55"/>
    </row>
  </sheetData>
  <sheetProtection/>
  <mergeCells count="12">
    <mergeCell ref="E7:E8"/>
    <mergeCell ref="F7:F8"/>
    <mergeCell ref="G7:G8"/>
    <mergeCell ref="H7:H8"/>
    <mergeCell ref="B2:H2"/>
    <mergeCell ref="B3:H3"/>
    <mergeCell ref="C5:H5"/>
    <mergeCell ref="B6:B8"/>
    <mergeCell ref="C6:C8"/>
    <mergeCell ref="D6:F6"/>
    <mergeCell ref="G6:H6"/>
    <mergeCell ref="D7:D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T54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60.75390625" style="1" customWidth="1"/>
    <col min="3" max="4" width="25.125" style="1" bestFit="1" customWidth="1"/>
    <col min="5" max="5" width="23.875" style="1" bestFit="1" customWidth="1"/>
    <col min="6" max="6" width="25.125" style="1" bestFit="1" customWidth="1"/>
    <col min="7" max="8" width="23.875" style="1" bestFit="1" customWidth="1"/>
    <col min="9" max="252" width="9.125" style="1" bestFit="1" customWidth="1"/>
  </cols>
  <sheetData>
    <row r="1" spans="2:8" ht="19.5" customHeight="1">
      <c r="B1" s="45" t="s">
        <v>143</v>
      </c>
      <c r="C1" s="45" t="s">
        <v>0</v>
      </c>
      <c r="D1" s="45" t="s">
        <v>0</v>
      </c>
      <c r="E1" s="45" t="s">
        <v>0</v>
      </c>
      <c r="F1" s="45" t="s">
        <v>0</v>
      </c>
      <c r="G1" s="45" t="s">
        <v>0</v>
      </c>
      <c r="H1" s="45" t="s">
        <v>0</v>
      </c>
    </row>
    <row r="2" spans="2:254" s="1" customFormat="1" ht="23.25" customHeight="1">
      <c r="B2" s="45" t="s">
        <v>10</v>
      </c>
      <c r="C2" s="45"/>
      <c r="D2" s="45"/>
      <c r="E2" s="45"/>
      <c r="F2" s="45"/>
      <c r="G2" s="45"/>
      <c r="H2" s="45"/>
      <c r="IS2"/>
      <c r="IT2"/>
    </row>
    <row r="3" spans="2:8" s="3" customFormat="1" ht="18" customHeight="1" thickBot="1"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2" t="s">
        <v>144</v>
      </c>
    </row>
    <row r="4" spans="2:8" s="3" customFormat="1" ht="19.5" customHeight="1" thickBot="1">
      <c r="B4" s="4" t="s">
        <v>0</v>
      </c>
      <c r="C4" s="53">
        <v>2025</v>
      </c>
      <c r="D4" s="54" t="s">
        <v>0</v>
      </c>
      <c r="E4" s="54" t="s">
        <v>0</v>
      </c>
      <c r="F4" s="54" t="s">
        <v>0</v>
      </c>
      <c r="G4" s="54" t="s">
        <v>0</v>
      </c>
      <c r="H4" s="55" t="s">
        <v>0</v>
      </c>
    </row>
    <row r="5" spans="2:8" s="3" customFormat="1" ht="19.5" customHeight="1" thickBot="1">
      <c r="B5" s="65" t="s">
        <v>1</v>
      </c>
      <c r="C5" s="46" t="s">
        <v>2</v>
      </c>
      <c r="D5" s="59" t="s">
        <v>3</v>
      </c>
      <c r="E5" s="60" t="s">
        <v>0</v>
      </c>
      <c r="F5" s="61" t="s">
        <v>0</v>
      </c>
      <c r="G5" s="62" t="s">
        <v>4</v>
      </c>
      <c r="H5" s="63" t="s">
        <v>0</v>
      </c>
    </row>
    <row r="6" spans="2:8" s="3" customFormat="1" ht="19.5" customHeight="1">
      <c r="B6" s="66"/>
      <c r="C6" s="47" t="s">
        <v>0</v>
      </c>
      <c r="D6" s="51" t="s">
        <v>5</v>
      </c>
      <c r="E6" s="49" t="s">
        <v>6</v>
      </c>
      <c r="F6" s="46" t="s">
        <v>7</v>
      </c>
      <c r="G6" s="62" t="s">
        <v>8</v>
      </c>
      <c r="H6" s="46" t="s">
        <v>9</v>
      </c>
    </row>
    <row r="7" spans="2:8" s="3" customFormat="1" ht="19.5" customHeight="1" thickBot="1">
      <c r="B7" s="67"/>
      <c r="C7" s="48" t="s">
        <v>0</v>
      </c>
      <c r="D7" s="52" t="s">
        <v>0</v>
      </c>
      <c r="E7" s="50" t="s">
        <v>0</v>
      </c>
      <c r="F7" s="48" t="s">
        <v>0</v>
      </c>
      <c r="G7" s="64" t="s">
        <v>0</v>
      </c>
      <c r="H7" s="48" t="s">
        <v>0</v>
      </c>
    </row>
    <row r="8" spans="2:254" s="1" customFormat="1" ht="39.75" customHeight="1">
      <c r="B8" s="25" t="s">
        <v>146</v>
      </c>
      <c r="C8" s="24">
        <v>1722369000</v>
      </c>
      <c r="D8" s="24">
        <v>1715760000</v>
      </c>
      <c r="E8" s="24">
        <f aca="true" t="shared" si="0" ref="E8:E53">F8-D8</f>
        <v>6609000</v>
      </c>
      <c r="F8" s="24">
        <v>1722369000</v>
      </c>
      <c r="G8" s="24">
        <v>0</v>
      </c>
      <c r="H8" s="5">
        <v>0</v>
      </c>
      <c r="IS8"/>
      <c r="IT8"/>
    </row>
    <row r="9" spans="2:254" s="1" customFormat="1" ht="39.75" customHeight="1">
      <c r="B9" s="26" t="s">
        <v>147</v>
      </c>
      <c r="C9" s="23">
        <v>2076980000</v>
      </c>
      <c r="D9" s="23">
        <v>0</v>
      </c>
      <c r="E9" s="23">
        <f t="shared" si="0"/>
        <v>2147457000</v>
      </c>
      <c r="F9" s="23">
        <v>2147457000</v>
      </c>
      <c r="G9" s="23">
        <v>3000000</v>
      </c>
      <c r="H9" s="6">
        <v>14750000</v>
      </c>
      <c r="IS9"/>
      <c r="IT9"/>
    </row>
    <row r="10" spans="2:254" s="1" customFormat="1" ht="39.75" customHeight="1">
      <c r="B10" s="26" t="s">
        <v>148</v>
      </c>
      <c r="C10" s="23">
        <v>478720000</v>
      </c>
      <c r="D10" s="23">
        <v>0</v>
      </c>
      <c r="E10" s="23">
        <f t="shared" si="0"/>
        <v>478720000</v>
      </c>
      <c r="F10" s="23">
        <v>478720000</v>
      </c>
      <c r="G10" s="23">
        <v>0</v>
      </c>
      <c r="H10" s="6">
        <v>100000</v>
      </c>
      <c r="IS10"/>
      <c r="IT10"/>
    </row>
    <row r="11" spans="2:254" s="1" customFormat="1" ht="39.75" customHeight="1">
      <c r="B11" s="26" t="s">
        <v>149</v>
      </c>
      <c r="C11" s="23">
        <v>69178000</v>
      </c>
      <c r="D11" s="23">
        <v>69082000</v>
      </c>
      <c r="E11" s="23">
        <f t="shared" si="0"/>
        <v>96000</v>
      </c>
      <c r="F11" s="23">
        <v>69178000</v>
      </c>
      <c r="G11" s="23">
        <v>0</v>
      </c>
      <c r="H11" s="6">
        <v>350000</v>
      </c>
      <c r="IS11"/>
      <c r="IT11"/>
    </row>
    <row r="12" spans="2:254" s="1" customFormat="1" ht="39.75" customHeight="1">
      <c r="B12" s="26" t="s">
        <v>150</v>
      </c>
      <c r="C12" s="23">
        <v>33480000</v>
      </c>
      <c r="D12" s="23">
        <v>32409000</v>
      </c>
      <c r="E12" s="23">
        <f t="shared" si="0"/>
        <v>1071000</v>
      </c>
      <c r="F12" s="23">
        <v>33480000</v>
      </c>
      <c r="G12" s="23">
        <v>0</v>
      </c>
      <c r="H12" s="6">
        <v>50000</v>
      </c>
      <c r="IS12"/>
      <c r="IT12"/>
    </row>
    <row r="13" spans="2:254" s="1" customFormat="1" ht="39.75" customHeight="1">
      <c r="B13" s="26" t="s">
        <v>151</v>
      </c>
      <c r="C13" s="23">
        <v>37973000</v>
      </c>
      <c r="D13" s="23">
        <v>37407000</v>
      </c>
      <c r="E13" s="23">
        <f t="shared" si="0"/>
        <v>566000</v>
      </c>
      <c r="F13" s="23">
        <v>37973000</v>
      </c>
      <c r="G13" s="23">
        <v>0</v>
      </c>
      <c r="H13" s="6">
        <v>50000</v>
      </c>
      <c r="IS13"/>
      <c r="IT13"/>
    </row>
    <row r="14" spans="2:254" s="1" customFormat="1" ht="39.75" customHeight="1">
      <c r="B14" s="26" t="s">
        <v>152</v>
      </c>
      <c r="C14" s="23">
        <v>91447000</v>
      </c>
      <c r="D14" s="23">
        <v>0</v>
      </c>
      <c r="E14" s="23">
        <f t="shared" si="0"/>
        <v>332450000</v>
      </c>
      <c r="F14" s="23">
        <v>332450000</v>
      </c>
      <c r="G14" s="23">
        <v>140000000</v>
      </c>
      <c r="H14" s="6">
        <v>2660000000</v>
      </c>
      <c r="IS14"/>
      <c r="IT14"/>
    </row>
    <row r="15" spans="2:254" s="1" customFormat="1" ht="39.75" customHeight="1">
      <c r="B15" s="26" t="s">
        <v>153</v>
      </c>
      <c r="C15" s="23">
        <v>183380000</v>
      </c>
      <c r="D15" s="23">
        <v>0</v>
      </c>
      <c r="E15" s="23">
        <f t="shared" si="0"/>
        <v>310654000</v>
      </c>
      <c r="F15" s="23">
        <v>310654000</v>
      </c>
      <c r="G15" s="23">
        <v>50000000</v>
      </c>
      <c r="H15" s="6">
        <v>2241000000</v>
      </c>
      <c r="IS15"/>
      <c r="IT15"/>
    </row>
    <row r="16" spans="2:254" s="1" customFormat="1" ht="39.75" customHeight="1">
      <c r="B16" s="26" t="s">
        <v>154</v>
      </c>
      <c r="C16" s="23">
        <v>18954686000</v>
      </c>
      <c r="D16" s="23">
        <v>18094073000</v>
      </c>
      <c r="E16" s="23">
        <f t="shared" si="0"/>
        <v>859113000</v>
      </c>
      <c r="F16" s="23">
        <v>18953186000</v>
      </c>
      <c r="G16" s="23">
        <v>1500000</v>
      </c>
      <c r="H16" s="6">
        <v>3000000</v>
      </c>
      <c r="IS16"/>
      <c r="IT16"/>
    </row>
    <row r="17" spans="2:254" s="1" customFormat="1" ht="39.75" customHeight="1">
      <c r="B17" s="26" t="s">
        <v>155</v>
      </c>
      <c r="C17" s="23">
        <v>84237000</v>
      </c>
      <c r="D17" s="23">
        <v>82977000</v>
      </c>
      <c r="E17" s="23">
        <f t="shared" si="0"/>
        <v>760000</v>
      </c>
      <c r="F17" s="23">
        <v>83737000</v>
      </c>
      <c r="G17" s="23">
        <v>500000</v>
      </c>
      <c r="H17" s="6">
        <v>1000000</v>
      </c>
      <c r="IS17"/>
      <c r="IT17"/>
    </row>
    <row r="18" spans="2:254" s="1" customFormat="1" ht="39.75" customHeight="1">
      <c r="B18" s="26" t="s">
        <v>156</v>
      </c>
      <c r="C18" s="23">
        <v>168040571000</v>
      </c>
      <c r="D18" s="23">
        <v>161542274000</v>
      </c>
      <c r="E18" s="23">
        <f t="shared" si="0"/>
        <v>6468297000</v>
      </c>
      <c r="F18" s="23">
        <v>168010571000</v>
      </c>
      <c r="G18" s="23">
        <v>30000000</v>
      </c>
      <c r="H18" s="6">
        <v>261200000</v>
      </c>
      <c r="IS18"/>
      <c r="IT18"/>
    </row>
    <row r="19" spans="2:254" s="1" customFormat="1" ht="39.75" customHeight="1">
      <c r="B19" s="26" t="s">
        <v>157</v>
      </c>
      <c r="C19" s="23">
        <v>1525299000</v>
      </c>
      <c r="D19" s="23">
        <v>1478807000</v>
      </c>
      <c r="E19" s="23">
        <f t="shared" si="0"/>
        <v>46292000</v>
      </c>
      <c r="F19" s="23">
        <v>1525099000</v>
      </c>
      <c r="G19" s="23">
        <v>200000</v>
      </c>
      <c r="H19" s="6">
        <v>1200000</v>
      </c>
      <c r="IS19"/>
      <c r="IT19"/>
    </row>
    <row r="20" spans="2:254" s="1" customFormat="1" ht="39.75" customHeight="1">
      <c r="B20" s="26" t="s">
        <v>158</v>
      </c>
      <c r="C20" s="23">
        <v>1552481000</v>
      </c>
      <c r="D20" s="23">
        <v>1522749000</v>
      </c>
      <c r="E20" s="23">
        <f t="shared" si="0"/>
        <v>29732000</v>
      </c>
      <c r="F20" s="23">
        <v>1552481000</v>
      </c>
      <c r="G20" s="23">
        <v>0</v>
      </c>
      <c r="H20" s="6">
        <v>3000000</v>
      </c>
      <c r="IS20"/>
      <c r="IT20"/>
    </row>
    <row r="21" spans="2:254" s="1" customFormat="1" ht="39.75" customHeight="1">
      <c r="B21" s="26" t="s">
        <v>159</v>
      </c>
      <c r="C21" s="23">
        <v>17684574000</v>
      </c>
      <c r="D21" s="23">
        <v>7378692000</v>
      </c>
      <c r="E21" s="23">
        <f t="shared" si="0"/>
        <v>10290882000</v>
      </c>
      <c r="F21" s="23">
        <v>17669574000</v>
      </c>
      <c r="G21" s="23">
        <v>15000000</v>
      </c>
      <c r="H21" s="6">
        <v>115500000</v>
      </c>
      <c r="IS21"/>
      <c r="IT21"/>
    </row>
    <row r="22" spans="2:254" s="1" customFormat="1" ht="39.75" customHeight="1">
      <c r="B22" s="26" t="s">
        <v>160</v>
      </c>
      <c r="C22" s="23">
        <v>3020468000</v>
      </c>
      <c r="D22" s="23">
        <v>0</v>
      </c>
      <c r="E22" s="23">
        <f t="shared" si="0"/>
        <v>3551371000</v>
      </c>
      <c r="F22" s="23">
        <v>3551371000</v>
      </c>
      <c r="G22" s="23">
        <v>14000000</v>
      </c>
      <c r="H22" s="6">
        <v>356000000</v>
      </c>
      <c r="IS22"/>
      <c r="IT22"/>
    </row>
    <row r="23" spans="2:254" s="1" customFormat="1" ht="39.75" customHeight="1">
      <c r="B23" s="26" t="s">
        <v>161</v>
      </c>
      <c r="C23" s="23">
        <v>453289000</v>
      </c>
      <c r="D23" s="23">
        <v>0</v>
      </c>
      <c r="E23" s="23">
        <f t="shared" si="0"/>
        <v>1153335000</v>
      </c>
      <c r="F23" s="23">
        <v>1153335000</v>
      </c>
      <c r="G23" s="23">
        <v>20000000</v>
      </c>
      <c r="H23" s="6">
        <v>570000000</v>
      </c>
      <c r="IS23"/>
      <c r="IT23"/>
    </row>
    <row r="24" spans="2:254" s="1" customFormat="1" ht="39.75" customHeight="1">
      <c r="B24" s="26" t="s">
        <v>162</v>
      </c>
      <c r="C24" s="23">
        <v>3068836000</v>
      </c>
      <c r="D24" s="23">
        <v>2674933000</v>
      </c>
      <c r="E24" s="23">
        <f t="shared" si="0"/>
        <v>388903000</v>
      </c>
      <c r="F24" s="23">
        <v>3063836000</v>
      </c>
      <c r="G24" s="23">
        <v>5000000</v>
      </c>
      <c r="H24" s="6">
        <v>25000000</v>
      </c>
      <c r="IS24"/>
      <c r="IT24"/>
    </row>
    <row r="25" spans="2:254" s="1" customFormat="1" ht="39.75" customHeight="1">
      <c r="B25" s="26" t="s">
        <v>163</v>
      </c>
      <c r="C25" s="23">
        <v>245934000</v>
      </c>
      <c r="D25" s="23">
        <v>0</v>
      </c>
      <c r="E25" s="23">
        <f t="shared" si="0"/>
        <v>274804000</v>
      </c>
      <c r="F25" s="23">
        <v>274804000</v>
      </c>
      <c r="G25" s="23">
        <v>50000000</v>
      </c>
      <c r="H25" s="6">
        <v>385008000</v>
      </c>
      <c r="IS25"/>
      <c r="IT25"/>
    </row>
    <row r="26" spans="2:254" s="1" customFormat="1" ht="39.75" customHeight="1">
      <c r="B26" s="26" t="s">
        <v>164</v>
      </c>
      <c r="C26" s="23">
        <v>162503000</v>
      </c>
      <c r="D26" s="23">
        <v>0</v>
      </c>
      <c r="E26" s="23">
        <f t="shared" si="0"/>
        <v>159815000</v>
      </c>
      <c r="F26" s="23">
        <v>159815000</v>
      </c>
      <c r="G26" s="23">
        <v>10000000</v>
      </c>
      <c r="H26" s="6">
        <v>142000000</v>
      </c>
      <c r="IS26"/>
      <c r="IT26"/>
    </row>
    <row r="27" spans="2:254" s="1" customFormat="1" ht="39.75" customHeight="1">
      <c r="B27" s="26" t="s">
        <v>165</v>
      </c>
      <c r="C27" s="23">
        <v>2299571000</v>
      </c>
      <c r="D27" s="23">
        <v>615450000</v>
      </c>
      <c r="E27" s="23">
        <f t="shared" si="0"/>
        <v>1684121000</v>
      </c>
      <c r="F27" s="23">
        <v>2299571000</v>
      </c>
      <c r="G27" s="23">
        <v>0</v>
      </c>
      <c r="H27" s="6">
        <v>300000000</v>
      </c>
      <c r="IS27"/>
      <c r="IT27"/>
    </row>
    <row r="28" spans="2:254" s="1" customFormat="1" ht="39.75" customHeight="1">
      <c r="B28" s="26" t="s">
        <v>166</v>
      </c>
      <c r="C28" s="23">
        <v>534056000</v>
      </c>
      <c r="D28" s="23">
        <v>0</v>
      </c>
      <c r="E28" s="23">
        <f t="shared" si="0"/>
        <v>539753000</v>
      </c>
      <c r="F28" s="23">
        <v>539753000</v>
      </c>
      <c r="G28" s="23">
        <v>50000000</v>
      </c>
      <c r="H28" s="6">
        <v>710000000</v>
      </c>
      <c r="IS28"/>
      <c r="IT28"/>
    </row>
    <row r="29" spans="2:254" s="1" customFormat="1" ht="39.75" customHeight="1">
      <c r="B29" s="26" t="s">
        <v>167</v>
      </c>
      <c r="C29" s="23">
        <v>5959181000</v>
      </c>
      <c r="D29" s="23">
        <v>5451868000</v>
      </c>
      <c r="E29" s="23">
        <f t="shared" si="0"/>
        <v>507313000</v>
      </c>
      <c r="F29" s="23">
        <v>5959181000</v>
      </c>
      <c r="G29" s="23">
        <v>0</v>
      </c>
      <c r="H29" s="6">
        <v>50000000</v>
      </c>
      <c r="IS29"/>
      <c r="IT29"/>
    </row>
    <row r="30" spans="2:254" s="1" customFormat="1" ht="39.75" customHeight="1">
      <c r="B30" s="26" t="s">
        <v>168</v>
      </c>
      <c r="C30" s="23">
        <v>1834523000</v>
      </c>
      <c r="D30" s="23">
        <v>1809717000</v>
      </c>
      <c r="E30" s="23">
        <f t="shared" si="0"/>
        <v>23806000</v>
      </c>
      <c r="F30" s="23">
        <v>1833523000</v>
      </c>
      <c r="G30" s="23">
        <v>1000000</v>
      </c>
      <c r="H30" s="6">
        <v>11000000</v>
      </c>
      <c r="IS30"/>
      <c r="IT30"/>
    </row>
    <row r="31" spans="2:254" s="1" customFormat="1" ht="39.75" customHeight="1">
      <c r="B31" s="26" t="s">
        <v>169</v>
      </c>
      <c r="C31" s="23">
        <v>442046000</v>
      </c>
      <c r="D31" s="23">
        <v>438279000</v>
      </c>
      <c r="E31" s="23">
        <f t="shared" si="0"/>
        <v>2115000</v>
      </c>
      <c r="F31" s="23">
        <v>440394000</v>
      </c>
      <c r="G31" s="23">
        <v>1652000</v>
      </c>
      <c r="H31" s="6">
        <v>3304000</v>
      </c>
      <c r="IS31"/>
      <c r="IT31"/>
    </row>
    <row r="32" spans="2:254" s="1" customFormat="1" ht="39.75" customHeight="1">
      <c r="B32" s="26" t="s">
        <v>170</v>
      </c>
      <c r="C32" s="23">
        <v>159333000</v>
      </c>
      <c r="D32" s="23">
        <v>0</v>
      </c>
      <c r="E32" s="23">
        <f t="shared" si="0"/>
        <v>158333000</v>
      </c>
      <c r="F32" s="23">
        <v>158333000</v>
      </c>
      <c r="G32" s="23">
        <v>1000000</v>
      </c>
      <c r="H32" s="6">
        <v>27000000</v>
      </c>
      <c r="IS32"/>
      <c r="IT32"/>
    </row>
    <row r="33" spans="2:254" s="1" customFormat="1" ht="39.75" customHeight="1">
      <c r="B33" s="26" t="s">
        <v>171</v>
      </c>
      <c r="C33" s="23">
        <v>129015000</v>
      </c>
      <c r="D33" s="23">
        <v>128370000</v>
      </c>
      <c r="E33" s="23">
        <f t="shared" si="0"/>
        <v>645000</v>
      </c>
      <c r="F33" s="23">
        <v>129015000</v>
      </c>
      <c r="G33" s="23">
        <v>0</v>
      </c>
      <c r="H33" s="6">
        <v>3000000</v>
      </c>
      <c r="IS33"/>
      <c r="IT33"/>
    </row>
    <row r="34" spans="2:254" s="1" customFormat="1" ht="39.75" customHeight="1">
      <c r="B34" s="26" t="s">
        <v>172</v>
      </c>
      <c r="C34" s="23">
        <v>9441963000</v>
      </c>
      <c r="D34" s="23">
        <v>4138109000</v>
      </c>
      <c r="E34" s="23">
        <f t="shared" si="0"/>
        <v>5283854000</v>
      </c>
      <c r="F34" s="23">
        <v>9421963000</v>
      </c>
      <c r="G34" s="23">
        <v>20000000</v>
      </c>
      <c r="H34" s="6">
        <v>3125090000</v>
      </c>
      <c r="IS34"/>
      <c r="IT34"/>
    </row>
    <row r="35" spans="2:254" s="1" customFormat="1" ht="39.75" customHeight="1">
      <c r="B35" s="26" t="s">
        <v>173</v>
      </c>
      <c r="C35" s="23">
        <v>128477000</v>
      </c>
      <c r="D35" s="23">
        <v>0</v>
      </c>
      <c r="E35" s="23">
        <f t="shared" si="0"/>
        <v>223349000</v>
      </c>
      <c r="F35" s="23">
        <v>223349000</v>
      </c>
      <c r="G35" s="23">
        <v>2000000</v>
      </c>
      <c r="H35" s="6">
        <v>267000000</v>
      </c>
      <c r="IS35"/>
      <c r="IT35"/>
    </row>
    <row r="36" spans="2:254" s="1" customFormat="1" ht="39.75" customHeight="1">
      <c r="B36" s="26" t="s">
        <v>174</v>
      </c>
      <c r="C36" s="23">
        <v>1401398000</v>
      </c>
      <c r="D36" s="23">
        <v>1399053000</v>
      </c>
      <c r="E36" s="23">
        <f t="shared" si="0"/>
        <v>2045000</v>
      </c>
      <c r="F36" s="23">
        <v>1401098000</v>
      </c>
      <c r="G36" s="23">
        <v>300000</v>
      </c>
      <c r="H36" s="6">
        <v>600000</v>
      </c>
      <c r="IS36"/>
      <c r="IT36"/>
    </row>
    <row r="37" spans="2:254" s="1" customFormat="1" ht="39.75" customHeight="1">
      <c r="B37" s="26" t="s">
        <v>175</v>
      </c>
      <c r="C37" s="23">
        <v>216453000</v>
      </c>
      <c r="D37" s="23">
        <v>210579000</v>
      </c>
      <c r="E37" s="23">
        <f t="shared" si="0"/>
        <v>5674000</v>
      </c>
      <c r="F37" s="23">
        <v>216253000</v>
      </c>
      <c r="G37" s="23">
        <v>200000</v>
      </c>
      <c r="H37" s="6">
        <v>900000</v>
      </c>
      <c r="IS37"/>
      <c r="IT37"/>
    </row>
    <row r="38" spans="2:254" s="1" customFormat="1" ht="39.75" customHeight="1">
      <c r="B38" s="26" t="s">
        <v>176</v>
      </c>
      <c r="C38" s="23">
        <v>307220000</v>
      </c>
      <c r="D38" s="23">
        <v>295986000</v>
      </c>
      <c r="E38" s="23">
        <f t="shared" si="0"/>
        <v>9912000</v>
      </c>
      <c r="F38" s="23">
        <v>305898000</v>
      </c>
      <c r="G38" s="23">
        <v>1322000</v>
      </c>
      <c r="H38" s="6">
        <v>2644000</v>
      </c>
      <c r="IS38"/>
      <c r="IT38"/>
    </row>
    <row r="39" spans="2:254" s="1" customFormat="1" ht="39.75" customHeight="1">
      <c r="B39" s="26" t="s">
        <v>177</v>
      </c>
      <c r="C39" s="23">
        <v>341593000</v>
      </c>
      <c r="D39" s="23">
        <v>320447000</v>
      </c>
      <c r="E39" s="23">
        <f t="shared" si="0"/>
        <v>17181000</v>
      </c>
      <c r="F39" s="23">
        <v>337628000</v>
      </c>
      <c r="G39" s="23">
        <v>3965000</v>
      </c>
      <c r="H39" s="6">
        <v>7930000</v>
      </c>
      <c r="IS39"/>
      <c r="IT39"/>
    </row>
    <row r="40" spans="2:254" s="1" customFormat="1" ht="39.75" customHeight="1">
      <c r="B40" s="26" t="s">
        <v>178</v>
      </c>
      <c r="C40" s="23">
        <v>557168000</v>
      </c>
      <c r="D40" s="23">
        <v>555186000</v>
      </c>
      <c r="E40" s="23">
        <f t="shared" si="0"/>
        <v>1322000</v>
      </c>
      <c r="F40" s="23">
        <v>556508000</v>
      </c>
      <c r="G40" s="23">
        <v>660000</v>
      </c>
      <c r="H40" s="6">
        <v>1320000</v>
      </c>
      <c r="IS40"/>
      <c r="IT40"/>
    </row>
    <row r="41" spans="2:254" s="1" customFormat="1" ht="39.75" customHeight="1">
      <c r="B41" s="26" t="s">
        <v>179</v>
      </c>
      <c r="C41" s="23">
        <v>75173602000</v>
      </c>
      <c r="D41" s="23">
        <v>71616564000</v>
      </c>
      <c r="E41" s="23">
        <f t="shared" si="0"/>
        <v>3542038000</v>
      </c>
      <c r="F41" s="23">
        <v>75158602000</v>
      </c>
      <c r="G41" s="23">
        <v>15000000</v>
      </c>
      <c r="H41" s="6">
        <v>555051000</v>
      </c>
      <c r="IS41"/>
      <c r="IT41"/>
    </row>
    <row r="42" spans="2:254" s="1" customFormat="1" ht="39.75" customHeight="1">
      <c r="B42" s="26" t="s">
        <v>180</v>
      </c>
      <c r="C42" s="23">
        <v>17644000</v>
      </c>
      <c r="D42" s="23">
        <v>17244000</v>
      </c>
      <c r="E42" s="23">
        <f t="shared" si="0"/>
        <v>400000</v>
      </c>
      <c r="F42" s="23">
        <v>17644000</v>
      </c>
      <c r="G42" s="23">
        <v>0</v>
      </c>
      <c r="H42" s="6">
        <v>100000</v>
      </c>
      <c r="IS42"/>
      <c r="IT42"/>
    </row>
    <row r="43" spans="2:254" s="1" customFormat="1" ht="39.75" customHeight="1">
      <c r="B43" s="26" t="s">
        <v>181</v>
      </c>
      <c r="C43" s="23">
        <v>772314000</v>
      </c>
      <c r="D43" s="23">
        <v>444089000</v>
      </c>
      <c r="E43" s="23">
        <f t="shared" si="0"/>
        <v>326225000</v>
      </c>
      <c r="F43" s="23">
        <v>770314000</v>
      </c>
      <c r="G43" s="23">
        <v>2000000</v>
      </c>
      <c r="H43" s="6">
        <v>14000000</v>
      </c>
      <c r="IS43"/>
      <c r="IT43"/>
    </row>
    <row r="44" spans="2:254" s="1" customFormat="1" ht="39.75" customHeight="1">
      <c r="B44" s="26" t="s">
        <v>182</v>
      </c>
      <c r="C44" s="23">
        <v>114130000</v>
      </c>
      <c r="D44" s="23">
        <v>112530000</v>
      </c>
      <c r="E44" s="23">
        <f t="shared" si="0"/>
        <v>600000</v>
      </c>
      <c r="F44" s="23">
        <v>113130000</v>
      </c>
      <c r="G44" s="23">
        <v>1000000</v>
      </c>
      <c r="H44" s="6">
        <v>3000000</v>
      </c>
      <c r="IS44"/>
      <c r="IT44"/>
    </row>
    <row r="45" spans="2:254" s="1" customFormat="1" ht="39.75" customHeight="1">
      <c r="B45" s="26" t="s">
        <v>183</v>
      </c>
      <c r="C45" s="23">
        <v>693388000</v>
      </c>
      <c r="D45" s="23">
        <v>691165000</v>
      </c>
      <c r="E45" s="23">
        <f t="shared" si="0"/>
        <v>2223000</v>
      </c>
      <c r="F45" s="23">
        <v>693388000</v>
      </c>
      <c r="G45" s="23">
        <v>0</v>
      </c>
      <c r="H45" s="6">
        <v>27000000</v>
      </c>
      <c r="IS45"/>
      <c r="IT45"/>
    </row>
    <row r="46" spans="2:254" s="1" customFormat="1" ht="39.75" customHeight="1">
      <c r="B46" s="26" t="s">
        <v>184</v>
      </c>
      <c r="C46" s="23">
        <v>31397000</v>
      </c>
      <c r="D46" s="23">
        <v>28769000</v>
      </c>
      <c r="E46" s="23">
        <f t="shared" si="0"/>
        <v>2528000</v>
      </c>
      <c r="F46" s="23">
        <v>31297000</v>
      </c>
      <c r="G46" s="23">
        <v>100000</v>
      </c>
      <c r="H46" s="6">
        <v>200000</v>
      </c>
      <c r="IS46"/>
      <c r="IT46"/>
    </row>
    <row r="47" spans="2:254" s="1" customFormat="1" ht="39.75" customHeight="1">
      <c r="B47" s="26" t="s">
        <v>185</v>
      </c>
      <c r="C47" s="23">
        <v>1382975000</v>
      </c>
      <c r="D47" s="23">
        <v>461435000</v>
      </c>
      <c r="E47" s="23">
        <f t="shared" si="0"/>
        <v>901540000</v>
      </c>
      <c r="F47" s="23">
        <v>1362975000</v>
      </c>
      <c r="G47" s="23">
        <v>20000000</v>
      </c>
      <c r="H47" s="6">
        <v>80000000</v>
      </c>
      <c r="IS47"/>
      <c r="IT47"/>
    </row>
    <row r="48" spans="2:254" s="1" customFormat="1" ht="39.75" customHeight="1">
      <c r="B48" s="26" t="s">
        <v>186</v>
      </c>
      <c r="C48" s="23">
        <v>2075340000</v>
      </c>
      <c r="D48" s="23">
        <v>1680040000</v>
      </c>
      <c r="E48" s="23">
        <f t="shared" si="0"/>
        <v>395300000</v>
      </c>
      <c r="F48" s="23">
        <v>2075340000</v>
      </c>
      <c r="G48" s="23">
        <v>0</v>
      </c>
      <c r="H48" s="6">
        <v>200000000</v>
      </c>
      <c r="IS48"/>
      <c r="IT48"/>
    </row>
    <row r="49" spans="2:254" s="1" customFormat="1" ht="39.75" customHeight="1">
      <c r="B49" s="26" t="s">
        <v>187</v>
      </c>
      <c r="C49" s="23">
        <v>181443000</v>
      </c>
      <c r="D49" s="23">
        <v>167206000</v>
      </c>
      <c r="E49" s="23">
        <f t="shared" si="0"/>
        <v>14137000</v>
      </c>
      <c r="F49" s="23">
        <v>181343000</v>
      </c>
      <c r="G49" s="23">
        <v>100000</v>
      </c>
      <c r="H49" s="6">
        <v>1100000</v>
      </c>
      <c r="IS49"/>
      <c r="IT49"/>
    </row>
    <row r="50" spans="2:254" s="1" customFormat="1" ht="39.75" customHeight="1">
      <c r="B50" s="26" t="s">
        <v>188</v>
      </c>
      <c r="C50" s="23">
        <v>125562000</v>
      </c>
      <c r="D50" s="23">
        <v>121858000</v>
      </c>
      <c r="E50" s="23">
        <f t="shared" si="0"/>
        <v>3304000</v>
      </c>
      <c r="F50" s="23">
        <v>125162000</v>
      </c>
      <c r="G50" s="23">
        <v>400000</v>
      </c>
      <c r="H50" s="6">
        <v>1000000</v>
      </c>
      <c r="IS50"/>
      <c r="IT50"/>
    </row>
    <row r="51" spans="2:254" s="1" customFormat="1" ht="39.75" customHeight="1" thickBot="1">
      <c r="B51" s="31" t="s">
        <v>189</v>
      </c>
      <c r="C51" s="32">
        <v>1286728000</v>
      </c>
      <c r="D51" s="32">
        <v>1204914000</v>
      </c>
      <c r="E51" s="32">
        <f t="shared" si="0"/>
        <v>80814000</v>
      </c>
      <c r="F51" s="32">
        <v>1285728000</v>
      </c>
      <c r="G51" s="32">
        <v>1000000</v>
      </c>
      <c r="H51" s="33">
        <v>11000000</v>
      </c>
      <c r="IS51"/>
      <c r="IT51"/>
    </row>
    <row r="52" spans="2:254" s="1" customFormat="1" ht="39.75" customHeight="1">
      <c r="B52" s="34" t="s">
        <v>10</v>
      </c>
      <c r="C52" s="35">
        <v>325092925000</v>
      </c>
      <c r="D52" s="36">
        <v>286538021000</v>
      </c>
      <c r="E52" s="37">
        <f>F52-D52</f>
        <v>40229459000</v>
      </c>
      <c r="F52" s="37">
        <v>326767480000</v>
      </c>
      <c r="G52" s="38">
        <v>460899000</v>
      </c>
      <c r="H52" s="35">
        <v>12181447000</v>
      </c>
      <c r="IS52"/>
      <c r="IT52"/>
    </row>
    <row r="53" spans="2:254" s="1" customFormat="1" ht="39.75" customHeight="1">
      <c r="B53" s="12" t="s">
        <v>137</v>
      </c>
      <c r="C53" s="13">
        <v>186850019000</v>
      </c>
      <c r="D53" s="14">
        <v>177711502000</v>
      </c>
      <c r="E53" s="15">
        <f t="shared" si="0"/>
        <v>9138517000</v>
      </c>
      <c r="F53" s="15">
        <v>186850019000</v>
      </c>
      <c r="G53" s="16">
        <v>0</v>
      </c>
      <c r="H53" s="13">
        <v>3273454000</v>
      </c>
      <c r="IS53"/>
      <c r="IT53"/>
    </row>
    <row r="54" spans="2:254" s="1" customFormat="1" ht="39.75" customHeight="1" thickBot="1">
      <c r="B54" s="17" t="s">
        <v>11</v>
      </c>
      <c r="C54" s="18">
        <f aca="true" t="shared" si="1" ref="C54:H54">C53+C52</f>
        <v>511942944000</v>
      </c>
      <c r="D54" s="19">
        <f t="shared" si="1"/>
        <v>464249523000</v>
      </c>
      <c r="E54" s="20">
        <f t="shared" si="1"/>
        <v>49367976000</v>
      </c>
      <c r="F54" s="20">
        <f t="shared" si="1"/>
        <v>513617499000</v>
      </c>
      <c r="G54" s="21">
        <f t="shared" si="1"/>
        <v>460899000</v>
      </c>
      <c r="H54" s="18">
        <f t="shared" si="1"/>
        <v>15454901000</v>
      </c>
      <c r="IS54"/>
      <c r="IT54"/>
    </row>
  </sheetData>
  <sheetProtection/>
  <mergeCells count="12">
    <mergeCell ref="E6:E7"/>
    <mergeCell ref="F6:F7"/>
    <mergeCell ref="G6:G7"/>
    <mergeCell ref="H6:H7"/>
    <mergeCell ref="B1:H1"/>
    <mergeCell ref="B2:H2"/>
    <mergeCell ref="C4:H4"/>
    <mergeCell ref="B5:B7"/>
    <mergeCell ref="C5:C7"/>
    <mergeCell ref="D5:F5"/>
    <mergeCell ref="G5:H5"/>
    <mergeCell ref="D6:D7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59.75390625" style="1" customWidth="1"/>
    <col min="3" max="8" width="23.75390625" style="1" bestFit="1" customWidth="1"/>
    <col min="9" max="252" width="9.125" style="1" bestFit="1" customWidth="1"/>
  </cols>
  <sheetData>
    <row r="2" spans="2:8" ht="19.5" customHeight="1">
      <c r="B2" s="45" t="s">
        <v>143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  <c r="H2" s="45" t="s">
        <v>0</v>
      </c>
    </row>
    <row r="3" spans="2:8" ht="23.25" customHeight="1">
      <c r="B3" s="45" t="s">
        <v>190</v>
      </c>
      <c r="C3" s="45"/>
      <c r="D3" s="45"/>
      <c r="E3" s="45"/>
      <c r="F3" s="45"/>
      <c r="G3" s="45"/>
      <c r="H3" s="45"/>
    </row>
    <row r="4" spans="2:8" s="3" customFormat="1" ht="18" customHeight="1" thickBo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2" t="s">
        <v>144</v>
      </c>
    </row>
    <row r="5" spans="2:8" s="3" customFormat="1" ht="19.5" customHeight="1" thickBot="1">
      <c r="B5" s="4" t="s">
        <v>0</v>
      </c>
      <c r="C5" s="53">
        <v>2023</v>
      </c>
      <c r="D5" s="54" t="s">
        <v>0</v>
      </c>
      <c r="E5" s="54" t="s">
        <v>0</v>
      </c>
      <c r="F5" s="54" t="s">
        <v>0</v>
      </c>
      <c r="G5" s="54" t="s">
        <v>0</v>
      </c>
      <c r="H5" s="55" t="s">
        <v>0</v>
      </c>
    </row>
    <row r="6" spans="2:8" s="3" customFormat="1" ht="19.5" customHeight="1" thickBot="1">
      <c r="B6" s="56" t="s">
        <v>1</v>
      </c>
      <c r="C6" s="46" t="s">
        <v>2</v>
      </c>
      <c r="D6" s="59" t="s">
        <v>3</v>
      </c>
      <c r="E6" s="60" t="s">
        <v>0</v>
      </c>
      <c r="F6" s="61" t="s">
        <v>0</v>
      </c>
      <c r="G6" s="62" t="s">
        <v>4</v>
      </c>
      <c r="H6" s="63" t="s">
        <v>0</v>
      </c>
    </row>
    <row r="7" spans="2:8" s="3" customFormat="1" ht="19.5" customHeight="1">
      <c r="B7" s="57" t="s">
        <v>0</v>
      </c>
      <c r="C7" s="47" t="s">
        <v>0</v>
      </c>
      <c r="D7" s="51" t="s">
        <v>5</v>
      </c>
      <c r="E7" s="49" t="s">
        <v>6</v>
      </c>
      <c r="F7" s="46" t="s">
        <v>7</v>
      </c>
      <c r="G7" s="62" t="s">
        <v>8</v>
      </c>
      <c r="H7" s="46" t="s">
        <v>9</v>
      </c>
    </row>
    <row r="8" spans="2:8" s="3" customFormat="1" ht="19.5" customHeight="1" thickBot="1">
      <c r="B8" s="58" t="s">
        <v>0</v>
      </c>
      <c r="C8" s="48" t="s">
        <v>0</v>
      </c>
      <c r="D8" s="52" t="s">
        <v>0</v>
      </c>
      <c r="E8" s="50" t="s">
        <v>0</v>
      </c>
      <c r="F8" s="48" t="s">
        <v>0</v>
      </c>
      <c r="G8" s="64" t="s">
        <v>0</v>
      </c>
      <c r="H8" s="48" t="s">
        <v>0</v>
      </c>
    </row>
    <row r="9" spans="2:8" ht="24.75" customHeight="1">
      <c r="B9" s="25" t="s">
        <v>191</v>
      </c>
      <c r="C9" s="24">
        <v>564301000</v>
      </c>
      <c r="D9" s="24">
        <v>116147000</v>
      </c>
      <c r="E9" s="24">
        <f aca="true" t="shared" si="0" ref="E9:E20">F9-D9</f>
        <v>448154000</v>
      </c>
      <c r="F9" s="24">
        <v>564301000</v>
      </c>
      <c r="G9" s="24">
        <v>0</v>
      </c>
      <c r="H9" s="5">
        <v>60000000</v>
      </c>
    </row>
    <row r="10" spans="2:8" ht="24.75" customHeight="1">
      <c r="B10" s="26" t="s">
        <v>192</v>
      </c>
      <c r="C10" s="23">
        <v>13375000000</v>
      </c>
      <c r="D10" s="23">
        <v>0</v>
      </c>
      <c r="E10" s="23">
        <f t="shared" si="0"/>
        <v>13375000000</v>
      </c>
      <c r="F10" s="23">
        <v>13375000000</v>
      </c>
      <c r="G10" s="23">
        <v>0</v>
      </c>
      <c r="H10" s="6">
        <v>2000000000</v>
      </c>
    </row>
    <row r="11" spans="2:8" ht="24.75" customHeight="1">
      <c r="B11" s="26" t="s">
        <v>193</v>
      </c>
      <c r="C11" s="23">
        <v>900000000</v>
      </c>
      <c r="D11" s="23">
        <v>0</v>
      </c>
      <c r="E11" s="23">
        <f t="shared" si="0"/>
        <v>900000000</v>
      </c>
      <c r="F11" s="23">
        <v>900000000</v>
      </c>
      <c r="G11" s="23">
        <v>0</v>
      </c>
      <c r="H11" s="6">
        <v>367000000</v>
      </c>
    </row>
    <row r="12" spans="2:8" ht="22.5" customHeight="1">
      <c r="B12" s="26" t="s">
        <v>194</v>
      </c>
      <c r="C12" s="23">
        <v>1888000000</v>
      </c>
      <c r="D12" s="23">
        <v>0</v>
      </c>
      <c r="E12" s="23">
        <f t="shared" si="0"/>
        <v>1888000000</v>
      </c>
      <c r="F12" s="23">
        <v>1888000000</v>
      </c>
      <c r="G12" s="23">
        <v>0</v>
      </c>
      <c r="H12" s="6">
        <v>1888000000</v>
      </c>
    </row>
    <row r="13" spans="2:8" ht="24.75" customHeight="1">
      <c r="B13" s="26" t="s">
        <v>195</v>
      </c>
      <c r="C13" s="23">
        <v>847250000</v>
      </c>
      <c r="D13" s="23">
        <v>0</v>
      </c>
      <c r="E13" s="23">
        <f t="shared" si="0"/>
        <v>847250000</v>
      </c>
      <c r="F13" s="23">
        <v>847250000</v>
      </c>
      <c r="G13" s="23">
        <v>0</v>
      </c>
      <c r="H13" s="6">
        <v>250000000</v>
      </c>
    </row>
    <row r="14" spans="2:8" ht="24.75" customHeight="1">
      <c r="B14" s="26" t="s">
        <v>196</v>
      </c>
      <c r="C14" s="23">
        <v>410000000</v>
      </c>
      <c r="D14" s="23">
        <v>0</v>
      </c>
      <c r="E14" s="23">
        <f t="shared" si="0"/>
        <v>410000000</v>
      </c>
      <c r="F14" s="23">
        <v>410000000</v>
      </c>
      <c r="G14" s="23">
        <v>0</v>
      </c>
      <c r="H14" s="6">
        <v>40100000</v>
      </c>
    </row>
    <row r="15" spans="2:8" ht="24.75" customHeight="1">
      <c r="B15" s="26" t="s">
        <v>197</v>
      </c>
      <c r="C15" s="23">
        <v>559953000</v>
      </c>
      <c r="D15" s="23">
        <v>0</v>
      </c>
      <c r="E15" s="23">
        <f t="shared" si="0"/>
        <v>559953000</v>
      </c>
      <c r="F15" s="23">
        <v>559953000</v>
      </c>
      <c r="G15" s="23">
        <v>0</v>
      </c>
      <c r="H15" s="6">
        <v>7708506</v>
      </c>
    </row>
    <row r="16" spans="2:8" ht="42.75" customHeight="1">
      <c r="B16" s="26" t="s">
        <v>198</v>
      </c>
      <c r="C16" s="23">
        <v>180824000</v>
      </c>
      <c r="D16" s="23">
        <v>168374000</v>
      </c>
      <c r="E16" s="23">
        <f t="shared" si="0"/>
        <v>12450000</v>
      </c>
      <c r="F16" s="23">
        <v>180824000</v>
      </c>
      <c r="G16" s="23">
        <v>0</v>
      </c>
      <c r="H16" s="6">
        <v>2000000</v>
      </c>
    </row>
    <row r="17" spans="2:8" ht="24.75" customHeight="1">
      <c r="B17" s="26" t="s">
        <v>199</v>
      </c>
      <c r="C17" s="23">
        <v>148665000</v>
      </c>
      <c r="D17" s="23">
        <v>148483000</v>
      </c>
      <c r="E17" s="23">
        <f t="shared" si="0"/>
        <v>182000</v>
      </c>
      <c r="F17" s="23">
        <v>148665000</v>
      </c>
      <c r="G17" s="23">
        <v>0</v>
      </c>
      <c r="H17" s="6">
        <v>1000000</v>
      </c>
    </row>
    <row r="18" spans="2:8" ht="24.75" customHeight="1">
      <c r="B18" s="26" t="s">
        <v>200</v>
      </c>
      <c r="C18" s="23">
        <v>519954000</v>
      </c>
      <c r="D18" s="23">
        <v>0</v>
      </c>
      <c r="E18" s="23">
        <f t="shared" si="0"/>
        <v>519954000</v>
      </c>
      <c r="F18" s="23">
        <v>519954000</v>
      </c>
      <c r="G18" s="23">
        <v>0</v>
      </c>
      <c r="H18" s="6">
        <v>60000000</v>
      </c>
    </row>
    <row r="19" spans="2:8" ht="42.75" customHeight="1" thickBot="1">
      <c r="B19" s="31" t="s">
        <v>201</v>
      </c>
      <c r="C19" s="32">
        <v>141400000</v>
      </c>
      <c r="D19" s="32">
        <v>0</v>
      </c>
      <c r="E19" s="32">
        <f t="shared" si="0"/>
        <v>141400000</v>
      </c>
      <c r="F19" s="32">
        <v>141400000</v>
      </c>
      <c r="G19" s="32">
        <v>0</v>
      </c>
      <c r="H19" s="33">
        <v>20000000</v>
      </c>
    </row>
    <row r="20" spans="2:8" ht="24.75" customHeight="1" thickBot="1">
      <c r="B20" s="39" t="s">
        <v>202</v>
      </c>
      <c r="C20" s="40">
        <v>19535347000</v>
      </c>
      <c r="D20" s="41">
        <v>433004000</v>
      </c>
      <c r="E20" s="42">
        <f t="shared" si="0"/>
        <v>19102343000</v>
      </c>
      <c r="F20" s="42">
        <v>19535347000</v>
      </c>
      <c r="G20" s="43">
        <v>0</v>
      </c>
      <c r="H20" s="40">
        <v>4695808506</v>
      </c>
    </row>
  </sheetData>
  <sheetProtection/>
  <mergeCells count="12">
    <mergeCell ref="E7:E8"/>
    <mergeCell ref="F7:F8"/>
    <mergeCell ref="G7:G8"/>
    <mergeCell ref="H7:H8"/>
    <mergeCell ref="B2:H2"/>
    <mergeCell ref="B3:H3"/>
    <mergeCell ref="C5:H5"/>
    <mergeCell ref="B6:B8"/>
    <mergeCell ref="C6:C8"/>
    <mergeCell ref="D6:F6"/>
    <mergeCell ref="G6:H6"/>
    <mergeCell ref="D7:D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2" max="2" width="59.75390625" style="1" customWidth="1"/>
    <col min="3" max="8" width="23.75390625" style="1" bestFit="1" customWidth="1"/>
    <col min="9" max="252" width="9.125" style="1" bestFit="1" customWidth="1"/>
  </cols>
  <sheetData>
    <row r="2" spans="2:8" ht="19.5" customHeight="1">
      <c r="B2" s="45" t="s">
        <v>143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  <c r="H2" s="45" t="s">
        <v>0</v>
      </c>
    </row>
    <row r="3" spans="1:254" s="1" customFormat="1" ht="23.25" customHeight="1">
      <c r="A3"/>
      <c r="B3" s="45" t="s">
        <v>190</v>
      </c>
      <c r="C3" s="45"/>
      <c r="D3" s="45"/>
      <c r="E3" s="45"/>
      <c r="F3" s="45"/>
      <c r="G3" s="45"/>
      <c r="H3" s="45"/>
      <c r="IS3"/>
      <c r="IT3"/>
    </row>
    <row r="4" spans="2:8" s="3" customFormat="1" ht="18" customHeight="1" thickBo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2" t="s">
        <v>144</v>
      </c>
    </row>
    <row r="5" spans="2:8" s="3" customFormat="1" ht="19.5" customHeight="1" thickBot="1">
      <c r="B5" s="4" t="s">
        <v>0</v>
      </c>
      <c r="C5" s="53">
        <v>2024</v>
      </c>
      <c r="D5" s="54" t="s">
        <v>0</v>
      </c>
      <c r="E5" s="54" t="s">
        <v>0</v>
      </c>
      <c r="F5" s="54" t="s">
        <v>0</v>
      </c>
      <c r="G5" s="54" t="s">
        <v>0</v>
      </c>
      <c r="H5" s="55" t="s">
        <v>0</v>
      </c>
    </row>
    <row r="6" spans="2:8" s="3" customFormat="1" ht="19.5" customHeight="1" thickBot="1">
      <c r="B6" s="56" t="s">
        <v>1</v>
      </c>
      <c r="C6" s="46" t="s">
        <v>2</v>
      </c>
      <c r="D6" s="59" t="s">
        <v>3</v>
      </c>
      <c r="E6" s="60" t="s">
        <v>0</v>
      </c>
      <c r="F6" s="61" t="s">
        <v>0</v>
      </c>
      <c r="G6" s="62" t="s">
        <v>4</v>
      </c>
      <c r="H6" s="63" t="s">
        <v>0</v>
      </c>
    </row>
    <row r="7" spans="2:8" s="3" customFormat="1" ht="19.5" customHeight="1">
      <c r="B7" s="57" t="s">
        <v>0</v>
      </c>
      <c r="C7" s="47" t="s">
        <v>0</v>
      </c>
      <c r="D7" s="51" t="s">
        <v>5</v>
      </c>
      <c r="E7" s="49" t="s">
        <v>6</v>
      </c>
      <c r="F7" s="46" t="s">
        <v>7</v>
      </c>
      <c r="G7" s="62" t="s">
        <v>8</v>
      </c>
      <c r="H7" s="46" t="s">
        <v>9</v>
      </c>
    </row>
    <row r="8" spans="2:8" s="3" customFormat="1" ht="19.5" customHeight="1" thickBot="1">
      <c r="B8" s="58" t="s">
        <v>0</v>
      </c>
      <c r="C8" s="48" t="s">
        <v>0</v>
      </c>
      <c r="D8" s="52" t="s">
        <v>0</v>
      </c>
      <c r="E8" s="50" t="s">
        <v>0</v>
      </c>
      <c r="F8" s="48" t="s">
        <v>0</v>
      </c>
      <c r="G8" s="64" t="s">
        <v>0</v>
      </c>
      <c r="H8" s="48" t="s">
        <v>0</v>
      </c>
    </row>
    <row r="9" spans="1:254" s="1" customFormat="1" ht="24.75" customHeight="1">
      <c r="A9"/>
      <c r="B9" s="25" t="s">
        <v>191</v>
      </c>
      <c r="C9" s="24">
        <v>672347000</v>
      </c>
      <c r="D9" s="24">
        <v>155642000</v>
      </c>
      <c r="E9" s="24">
        <f aca="true" t="shared" si="0" ref="E9:E20">F9-D9</f>
        <v>516705000</v>
      </c>
      <c r="F9" s="24">
        <v>672347000</v>
      </c>
      <c r="G9" s="24">
        <v>0</v>
      </c>
      <c r="H9" s="5">
        <v>60000000</v>
      </c>
      <c r="IS9"/>
      <c r="IT9"/>
    </row>
    <row r="10" spans="1:254" s="1" customFormat="1" ht="24.75" customHeight="1">
      <c r="A10"/>
      <c r="B10" s="26" t="s">
        <v>192</v>
      </c>
      <c r="C10" s="23">
        <v>23368000000</v>
      </c>
      <c r="D10" s="23">
        <v>0</v>
      </c>
      <c r="E10" s="23">
        <f t="shared" si="0"/>
        <v>23368000000</v>
      </c>
      <c r="F10" s="23">
        <v>23368000000</v>
      </c>
      <c r="G10" s="23">
        <v>0</v>
      </c>
      <c r="H10" s="6">
        <v>2500000000</v>
      </c>
      <c r="IS10"/>
      <c r="IT10"/>
    </row>
    <row r="11" spans="1:254" s="1" customFormat="1" ht="24.75" customHeight="1">
      <c r="A11"/>
      <c r="B11" s="26" t="s">
        <v>193</v>
      </c>
      <c r="C11" s="23">
        <v>1000000000</v>
      </c>
      <c r="D11" s="23">
        <v>0</v>
      </c>
      <c r="E11" s="23">
        <f t="shared" si="0"/>
        <v>1000000000</v>
      </c>
      <c r="F11" s="23">
        <v>1000000000</v>
      </c>
      <c r="G11" s="23">
        <v>0</v>
      </c>
      <c r="H11" s="6">
        <v>405000000</v>
      </c>
      <c r="IS11"/>
      <c r="IT11"/>
    </row>
    <row r="12" spans="1:254" s="1" customFormat="1" ht="22.5" customHeight="1">
      <c r="A12"/>
      <c r="B12" s="26" t="s">
        <v>194</v>
      </c>
      <c r="C12" s="23">
        <v>2782685000</v>
      </c>
      <c r="D12" s="23">
        <v>0</v>
      </c>
      <c r="E12" s="23">
        <f t="shared" si="0"/>
        <v>2782685000</v>
      </c>
      <c r="F12" s="23">
        <v>2782685000</v>
      </c>
      <c r="G12" s="23">
        <v>0</v>
      </c>
      <c r="H12" s="6">
        <v>2782685000</v>
      </c>
      <c r="IS12"/>
      <c r="IT12"/>
    </row>
    <row r="13" spans="1:254" s="1" customFormat="1" ht="24.75" customHeight="1">
      <c r="A13"/>
      <c r="B13" s="26" t="s">
        <v>195</v>
      </c>
      <c r="C13" s="23">
        <v>926300000</v>
      </c>
      <c r="D13" s="23">
        <v>0</v>
      </c>
      <c r="E13" s="23">
        <f t="shared" si="0"/>
        <v>926300000</v>
      </c>
      <c r="F13" s="23">
        <v>926300000</v>
      </c>
      <c r="G13" s="23">
        <v>0</v>
      </c>
      <c r="H13" s="6">
        <v>270000000</v>
      </c>
      <c r="IS13"/>
      <c r="IT13"/>
    </row>
    <row r="14" spans="1:254" s="1" customFormat="1" ht="24.75" customHeight="1">
      <c r="A14"/>
      <c r="B14" s="26" t="s">
        <v>196</v>
      </c>
      <c r="C14" s="23">
        <v>490000000</v>
      </c>
      <c r="D14" s="23">
        <v>0</v>
      </c>
      <c r="E14" s="23">
        <f t="shared" si="0"/>
        <v>490000000</v>
      </c>
      <c r="F14" s="23">
        <v>490000000</v>
      </c>
      <c r="G14" s="23">
        <v>0</v>
      </c>
      <c r="H14" s="6">
        <v>45150000</v>
      </c>
      <c r="IS14"/>
      <c r="IT14"/>
    </row>
    <row r="15" spans="1:254" s="1" customFormat="1" ht="24.75" customHeight="1">
      <c r="A15"/>
      <c r="B15" s="26" t="s">
        <v>197</v>
      </c>
      <c r="C15" s="23">
        <v>839423000</v>
      </c>
      <c r="D15" s="23">
        <v>0</v>
      </c>
      <c r="E15" s="23">
        <f t="shared" si="0"/>
        <v>839423000</v>
      </c>
      <c r="F15" s="23">
        <v>839423000</v>
      </c>
      <c r="G15" s="23">
        <v>0</v>
      </c>
      <c r="H15" s="6">
        <v>7708506</v>
      </c>
      <c r="IS15"/>
      <c r="IT15"/>
    </row>
    <row r="16" spans="1:254" s="1" customFormat="1" ht="42.75" customHeight="1">
      <c r="A16"/>
      <c r="B16" s="26" t="s">
        <v>198</v>
      </c>
      <c r="C16" s="23">
        <v>225879000</v>
      </c>
      <c r="D16" s="23">
        <v>210362000</v>
      </c>
      <c r="E16" s="23">
        <f t="shared" si="0"/>
        <v>15517000</v>
      </c>
      <c r="F16" s="23">
        <v>225879000</v>
      </c>
      <c r="G16" s="23">
        <v>0</v>
      </c>
      <c r="H16" s="6">
        <v>2500000</v>
      </c>
      <c r="IS16"/>
      <c r="IT16"/>
    </row>
    <row r="17" spans="1:254" s="1" customFormat="1" ht="24.75" customHeight="1">
      <c r="A17"/>
      <c r="B17" s="26" t="s">
        <v>199</v>
      </c>
      <c r="C17" s="23">
        <v>155762000</v>
      </c>
      <c r="D17" s="23">
        <v>155566000</v>
      </c>
      <c r="E17" s="23">
        <f t="shared" si="0"/>
        <v>196000</v>
      </c>
      <c r="F17" s="23">
        <v>155762000</v>
      </c>
      <c r="G17" s="23">
        <v>0</v>
      </c>
      <c r="H17" s="6">
        <v>1100000</v>
      </c>
      <c r="IS17"/>
      <c r="IT17"/>
    </row>
    <row r="18" spans="1:254" s="1" customFormat="1" ht="24.75" customHeight="1">
      <c r="A18"/>
      <c r="B18" s="26" t="s">
        <v>200</v>
      </c>
      <c r="C18" s="23">
        <v>561964000</v>
      </c>
      <c r="D18" s="23">
        <v>0</v>
      </c>
      <c r="E18" s="23">
        <f t="shared" si="0"/>
        <v>561964000</v>
      </c>
      <c r="F18" s="23">
        <v>561964000</v>
      </c>
      <c r="G18" s="23">
        <v>0</v>
      </c>
      <c r="H18" s="6">
        <v>70000000</v>
      </c>
      <c r="IS18"/>
      <c r="IT18"/>
    </row>
    <row r="19" spans="1:254" s="1" customFormat="1" ht="42.75" customHeight="1" thickBot="1">
      <c r="A19"/>
      <c r="B19" s="31" t="s">
        <v>201</v>
      </c>
      <c r="C19" s="32">
        <v>192950000</v>
      </c>
      <c r="D19" s="32">
        <v>0</v>
      </c>
      <c r="E19" s="32">
        <f t="shared" si="0"/>
        <v>192950000</v>
      </c>
      <c r="F19" s="32">
        <v>192950000</v>
      </c>
      <c r="G19" s="32">
        <v>0</v>
      </c>
      <c r="H19" s="33">
        <v>20000000</v>
      </c>
      <c r="IS19"/>
      <c r="IT19"/>
    </row>
    <row r="20" spans="1:254" s="1" customFormat="1" ht="24.75" customHeight="1" thickBot="1">
      <c r="A20"/>
      <c r="B20" s="39" t="s">
        <v>202</v>
      </c>
      <c r="C20" s="40">
        <v>31215310000</v>
      </c>
      <c r="D20" s="41">
        <v>521570000</v>
      </c>
      <c r="E20" s="42">
        <f t="shared" si="0"/>
        <v>30693740000</v>
      </c>
      <c r="F20" s="42">
        <v>31215310000</v>
      </c>
      <c r="G20" s="43">
        <v>0</v>
      </c>
      <c r="H20" s="40">
        <v>6164143506</v>
      </c>
      <c r="IS20"/>
      <c r="IT20"/>
    </row>
  </sheetData>
  <sheetProtection/>
  <mergeCells count="12">
    <mergeCell ref="E7:E8"/>
    <mergeCell ref="F7:F8"/>
    <mergeCell ref="G7:G8"/>
    <mergeCell ref="H7:H8"/>
    <mergeCell ref="B2:H2"/>
    <mergeCell ref="B3:H3"/>
    <mergeCell ref="C5:H5"/>
    <mergeCell ref="B6:B8"/>
    <mergeCell ref="C6:C8"/>
    <mergeCell ref="D6:F6"/>
    <mergeCell ref="G6:H6"/>
    <mergeCell ref="D7:D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20"/>
  <sheetViews>
    <sheetView tabSelected="1" zoomScale="75" zoomScaleNormal="75" workbookViewId="0" topLeftCell="A1">
      <selection activeCell="B30" sqref="B30"/>
    </sheetView>
  </sheetViews>
  <sheetFormatPr defaultColWidth="9.00390625" defaultRowHeight="15" customHeight="1"/>
  <cols>
    <col min="1" max="1" width="59.75390625" style="1" customWidth="1"/>
    <col min="2" max="7" width="23.75390625" style="1" bestFit="1" customWidth="1"/>
    <col min="8" max="251" width="9.125" style="1" bestFit="1" customWidth="1"/>
  </cols>
  <sheetData>
    <row r="2" spans="1:7" ht="19.5" customHeight="1">
      <c r="A2" s="45" t="s">
        <v>143</v>
      </c>
      <c r="B2" s="45" t="s">
        <v>0</v>
      </c>
      <c r="C2" s="45" t="s">
        <v>0</v>
      </c>
      <c r="D2" s="45" t="s">
        <v>0</v>
      </c>
      <c r="E2" s="45" t="s">
        <v>0</v>
      </c>
      <c r="F2" s="45" t="s">
        <v>0</v>
      </c>
      <c r="G2" s="45" t="s">
        <v>0</v>
      </c>
    </row>
    <row r="3" spans="1:253" s="1" customFormat="1" ht="23.25" customHeight="1">
      <c r="A3" s="45" t="s">
        <v>190</v>
      </c>
      <c r="B3" s="45"/>
      <c r="C3" s="45"/>
      <c r="D3" s="45"/>
      <c r="E3" s="45"/>
      <c r="F3" s="45"/>
      <c r="G3" s="45"/>
      <c r="IR3"/>
      <c r="IS3"/>
    </row>
    <row r="4" spans="1:7" s="3" customFormat="1" ht="18" customHeight="1" thickBo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2" t="s">
        <v>144</v>
      </c>
    </row>
    <row r="5" spans="1:7" s="3" customFormat="1" ht="19.5" customHeight="1" thickBot="1">
      <c r="A5" s="4" t="s">
        <v>0</v>
      </c>
      <c r="B5" s="53">
        <v>2025</v>
      </c>
      <c r="C5" s="54" t="s">
        <v>0</v>
      </c>
      <c r="D5" s="54" t="s">
        <v>0</v>
      </c>
      <c r="E5" s="54" t="s">
        <v>0</v>
      </c>
      <c r="F5" s="54" t="s">
        <v>0</v>
      </c>
      <c r="G5" s="55" t="s">
        <v>0</v>
      </c>
    </row>
    <row r="6" spans="1:7" s="3" customFormat="1" ht="19.5" customHeight="1" thickBot="1">
      <c r="A6" s="56" t="s">
        <v>1</v>
      </c>
      <c r="B6" s="46" t="s">
        <v>2</v>
      </c>
      <c r="C6" s="59" t="s">
        <v>3</v>
      </c>
      <c r="D6" s="60" t="s">
        <v>0</v>
      </c>
      <c r="E6" s="61" t="s">
        <v>0</v>
      </c>
      <c r="F6" s="62" t="s">
        <v>4</v>
      </c>
      <c r="G6" s="63" t="s">
        <v>0</v>
      </c>
    </row>
    <row r="7" spans="1:7" s="3" customFormat="1" ht="19.5" customHeight="1">
      <c r="A7" s="57" t="s">
        <v>0</v>
      </c>
      <c r="B7" s="47" t="s">
        <v>0</v>
      </c>
      <c r="C7" s="51" t="s">
        <v>5</v>
      </c>
      <c r="D7" s="49" t="s">
        <v>6</v>
      </c>
      <c r="E7" s="46" t="s">
        <v>7</v>
      </c>
      <c r="F7" s="62" t="s">
        <v>8</v>
      </c>
      <c r="G7" s="46" t="s">
        <v>9</v>
      </c>
    </row>
    <row r="8" spans="1:7" s="3" customFormat="1" ht="19.5" customHeight="1" thickBot="1">
      <c r="A8" s="58" t="s">
        <v>0</v>
      </c>
      <c r="B8" s="48" t="s">
        <v>0</v>
      </c>
      <c r="C8" s="52" t="s">
        <v>0</v>
      </c>
      <c r="D8" s="50" t="s">
        <v>0</v>
      </c>
      <c r="E8" s="48" t="s">
        <v>0</v>
      </c>
      <c r="F8" s="64" t="s">
        <v>0</v>
      </c>
      <c r="G8" s="48" t="s">
        <v>0</v>
      </c>
    </row>
    <row r="9" spans="1:253" s="1" customFormat="1" ht="24.75" customHeight="1">
      <c r="A9" s="25" t="s">
        <v>191</v>
      </c>
      <c r="B9" s="24">
        <v>754412000</v>
      </c>
      <c r="C9" s="24">
        <v>174048000</v>
      </c>
      <c r="D9" s="24">
        <f aca="true" t="shared" si="0" ref="D9:D20">E9-C9</f>
        <v>580364000</v>
      </c>
      <c r="E9" s="24">
        <v>754412000</v>
      </c>
      <c r="F9" s="24">
        <v>0</v>
      </c>
      <c r="G9" s="5">
        <v>60000000</v>
      </c>
      <c r="IR9"/>
      <c r="IS9"/>
    </row>
    <row r="10" spans="1:253" s="1" customFormat="1" ht="24.75" customHeight="1">
      <c r="A10" s="26" t="s">
        <v>192</v>
      </c>
      <c r="B10" s="23">
        <v>41265000000</v>
      </c>
      <c r="C10" s="23">
        <v>0</v>
      </c>
      <c r="D10" s="23">
        <f t="shared" si="0"/>
        <v>41265000000</v>
      </c>
      <c r="E10" s="23">
        <v>41265000000</v>
      </c>
      <c r="F10" s="23">
        <v>0</v>
      </c>
      <c r="G10" s="6">
        <v>3250000000</v>
      </c>
      <c r="IR10"/>
      <c r="IS10"/>
    </row>
    <row r="11" spans="1:253" s="1" customFormat="1" ht="24.75" customHeight="1">
      <c r="A11" s="26" t="s">
        <v>193</v>
      </c>
      <c r="B11" s="23">
        <v>1100000000</v>
      </c>
      <c r="C11" s="23">
        <v>0</v>
      </c>
      <c r="D11" s="23">
        <f t="shared" si="0"/>
        <v>1100000000</v>
      </c>
      <c r="E11" s="23">
        <v>1100000000</v>
      </c>
      <c r="F11" s="23">
        <v>0</v>
      </c>
      <c r="G11" s="6">
        <v>445000000</v>
      </c>
      <c r="IR11"/>
      <c r="IS11"/>
    </row>
    <row r="12" spans="1:253" s="1" customFormat="1" ht="22.5" customHeight="1">
      <c r="A12" s="26" t="s">
        <v>194</v>
      </c>
      <c r="B12" s="23">
        <v>4122373000</v>
      </c>
      <c r="C12" s="23">
        <v>0</v>
      </c>
      <c r="D12" s="23">
        <f t="shared" si="0"/>
        <v>4122373000</v>
      </c>
      <c r="E12" s="23">
        <v>4122373000</v>
      </c>
      <c r="F12" s="23">
        <v>0</v>
      </c>
      <c r="G12" s="6">
        <v>4122373000</v>
      </c>
      <c r="IR12"/>
      <c r="IS12"/>
    </row>
    <row r="13" spans="1:253" s="1" customFormat="1" ht="24.75" customHeight="1">
      <c r="A13" s="26" t="s">
        <v>195</v>
      </c>
      <c r="B13" s="23">
        <v>999350000</v>
      </c>
      <c r="C13" s="23">
        <v>0</v>
      </c>
      <c r="D13" s="23">
        <f t="shared" si="0"/>
        <v>999350000</v>
      </c>
      <c r="E13" s="23">
        <v>999350000</v>
      </c>
      <c r="F13" s="23">
        <v>0</v>
      </c>
      <c r="G13" s="6">
        <v>290000000</v>
      </c>
      <c r="IR13"/>
      <c r="IS13"/>
    </row>
    <row r="14" spans="1:253" s="1" customFormat="1" ht="24.75" customHeight="1">
      <c r="A14" s="26" t="s">
        <v>196</v>
      </c>
      <c r="B14" s="23">
        <v>550000000</v>
      </c>
      <c r="C14" s="23">
        <v>0</v>
      </c>
      <c r="D14" s="23">
        <f t="shared" si="0"/>
        <v>550000000</v>
      </c>
      <c r="E14" s="23">
        <v>550000000</v>
      </c>
      <c r="F14" s="23">
        <v>0</v>
      </c>
      <c r="G14" s="6">
        <v>50150000</v>
      </c>
      <c r="IR14"/>
      <c r="IS14"/>
    </row>
    <row r="15" spans="1:253" s="1" customFormat="1" ht="24.75" customHeight="1">
      <c r="A15" s="26" t="s">
        <v>197</v>
      </c>
      <c r="B15" s="23">
        <v>1233743000</v>
      </c>
      <c r="C15" s="23">
        <v>0</v>
      </c>
      <c r="D15" s="23">
        <f t="shared" si="0"/>
        <v>1233743000</v>
      </c>
      <c r="E15" s="23">
        <v>1233743000</v>
      </c>
      <c r="F15" s="23">
        <v>0</v>
      </c>
      <c r="G15" s="6">
        <v>7708506</v>
      </c>
      <c r="IR15"/>
      <c r="IS15"/>
    </row>
    <row r="16" spans="1:253" s="1" customFormat="1" ht="42.75" customHeight="1">
      <c r="A16" s="26" t="s">
        <v>198</v>
      </c>
      <c r="B16" s="23">
        <v>275034000</v>
      </c>
      <c r="C16" s="23">
        <v>256206000</v>
      </c>
      <c r="D16" s="23">
        <f t="shared" si="0"/>
        <v>18828000</v>
      </c>
      <c r="E16" s="23">
        <v>275034000</v>
      </c>
      <c r="F16" s="23">
        <v>0</v>
      </c>
      <c r="G16" s="6">
        <v>3000000</v>
      </c>
      <c r="IR16"/>
      <c r="IS16"/>
    </row>
    <row r="17" spans="1:253" s="1" customFormat="1" ht="24.75" customHeight="1">
      <c r="A17" s="26" t="s">
        <v>199</v>
      </c>
      <c r="B17" s="23">
        <v>163379000</v>
      </c>
      <c r="C17" s="23">
        <v>163169000</v>
      </c>
      <c r="D17" s="23">
        <f t="shared" si="0"/>
        <v>210000</v>
      </c>
      <c r="E17" s="23">
        <v>163379000</v>
      </c>
      <c r="F17" s="23">
        <v>0</v>
      </c>
      <c r="G17" s="6">
        <v>1200000</v>
      </c>
      <c r="IR17"/>
      <c r="IS17"/>
    </row>
    <row r="18" spans="1:253" s="1" customFormat="1" ht="24.75" customHeight="1">
      <c r="A18" s="26" t="s">
        <v>200</v>
      </c>
      <c r="B18" s="23">
        <v>678357000</v>
      </c>
      <c r="C18" s="23">
        <v>0</v>
      </c>
      <c r="D18" s="23">
        <f t="shared" si="0"/>
        <v>678357000</v>
      </c>
      <c r="E18" s="23">
        <v>678357000</v>
      </c>
      <c r="F18" s="23">
        <v>0</v>
      </c>
      <c r="G18" s="6">
        <v>90000000</v>
      </c>
      <c r="IR18"/>
      <c r="IS18"/>
    </row>
    <row r="19" spans="1:253" s="1" customFormat="1" ht="42.75" customHeight="1" thickBot="1">
      <c r="A19" s="31" t="s">
        <v>201</v>
      </c>
      <c r="B19" s="32">
        <v>250600000</v>
      </c>
      <c r="C19" s="32">
        <v>0</v>
      </c>
      <c r="D19" s="32">
        <f t="shared" si="0"/>
        <v>250600000</v>
      </c>
      <c r="E19" s="32">
        <v>250600000</v>
      </c>
      <c r="F19" s="32">
        <v>0</v>
      </c>
      <c r="G19" s="33">
        <v>20000000</v>
      </c>
      <c r="IR19"/>
      <c r="IS19"/>
    </row>
    <row r="20" spans="1:253" s="1" customFormat="1" ht="24.75" customHeight="1" thickBot="1">
      <c r="A20" s="39" t="s">
        <v>202</v>
      </c>
      <c r="B20" s="40">
        <v>51392248000</v>
      </c>
      <c r="C20" s="41">
        <v>593423000</v>
      </c>
      <c r="D20" s="42">
        <f t="shared" si="0"/>
        <v>50798825000</v>
      </c>
      <c r="E20" s="42">
        <v>51392248000</v>
      </c>
      <c r="F20" s="43">
        <v>0</v>
      </c>
      <c r="G20" s="40">
        <v>8339431506</v>
      </c>
      <c r="IR20"/>
      <c r="IS20"/>
    </row>
  </sheetData>
  <sheetProtection/>
  <mergeCells count="12">
    <mergeCell ref="D7:D8"/>
    <mergeCell ref="E7:E8"/>
    <mergeCell ref="F7:F8"/>
    <mergeCell ref="G7:G8"/>
    <mergeCell ref="A2:G2"/>
    <mergeCell ref="A3:G3"/>
    <mergeCell ref="B5:G5"/>
    <mergeCell ref="A6:A8"/>
    <mergeCell ref="B6:B8"/>
    <mergeCell ref="C6:E6"/>
    <mergeCell ref="F6:G6"/>
    <mergeCell ref="C7:C8"/>
  </mergeCells>
  <printOptions horizontalCentered="1" verticalCentered="1"/>
  <pageMargins left="0.7874015748031497" right="0.7874015748031497" top="0.7874015748031497" bottom="0.7874015748031497" header="0" footer="0"/>
  <pageSetup firstPageNumber="1" useFirstPageNumber="1"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MUZOĞLU</dc:creator>
  <cp:keywords/>
  <dc:description/>
  <cp:lastModifiedBy>Kübra ŞEN</cp:lastModifiedBy>
  <cp:lastPrinted>2023-01-02T09:55:24Z</cp:lastPrinted>
  <dcterms:created xsi:type="dcterms:W3CDTF">2022-10-10T14:01:08Z</dcterms:created>
  <dcterms:modified xsi:type="dcterms:W3CDTF">2023-01-02T09:55:35Z</dcterms:modified>
  <cp:category/>
  <cp:version/>
  <cp:contentType/>
  <cp:contentStatus/>
</cp:coreProperties>
</file>