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A" sheetId="1" r:id="rId1"/>
    <sheet name="IIB" sheetId="2" r:id="rId2"/>
    <sheet name="III" sheetId="3" r:id="rId3"/>
  </sheets>
  <definedNames>
    <definedName name="Asama">'IIA'!$C$2</definedName>
    <definedName name="AsamaAd">'IIA'!$D$2</definedName>
    <definedName name="BaslaSatir">'IIA'!$B$29</definedName>
    <definedName name="ButceYil">'IIA'!$C$1</definedName>
    <definedName name="Fark">'IIA'!$D$1</definedName>
    <definedName name="FormatSatir">'IIA'!$B$5</definedName>
    <definedName name="KurumTur">'IIA'!$C$3</definedName>
    <definedName name="ToplamSatir">'IIA'!$B$10</definedName>
    <definedName name="_xlnm.Print_Area" localSheetId="0">'IIA'!$B$1:$D$160</definedName>
    <definedName name="_xlnm.Print_Area" localSheetId="1">'IIB'!$B$1:$D$71</definedName>
    <definedName name="_xlnm.Print_Area" localSheetId="2">'III'!$B$1:$D$35</definedName>
    <definedName name="_xlnm.Print_Titles" localSheetId="0">'IIA'!$25:$27</definedName>
  </definedNames>
  <calcPr calcMode="manual" fullCalcOnLoad="1"/>
</workbook>
</file>

<file path=xl/sharedStrings.xml><?xml version="1.0" encoding="utf-8"?>
<sst xmlns="http://schemas.openxmlformats.org/spreadsheetml/2006/main" count="333" uniqueCount="206">
  <si>
    <t>YIL:</t>
  </si>
  <si>
    <t/>
  </si>
  <si>
    <t>AŞAMA:</t>
  </si>
  <si>
    <t>F-CETVELİ</t>
  </si>
  <si>
    <t>KURUMLAR</t>
  </si>
  <si>
    <t>(F CETVELİ)</t>
  </si>
  <si>
    <t>TOPLAM FİNANSMAN</t>
  </si>
  <si>
    <t>NET                FİNANSMAN</t>
  </si>
  <si>
    <t>ÖZEL BÜTÇELİ DİĞER KURUMLAR</t>
  </si>
  <si>
    <t>ÖZEL BÜTÇE TOPLAMI</t>
  </si>
  <si>
    <t xml:space="preserve">ANKARA ÜNİVERSİTESİ </t>
  </si>
  <si>
    <t>YÜKSEKÖĞRETİM KURULU</t>
  </si>
  <si>
    <t>Cumhurbaşkanı Teklifi</t>
  </si>
  <si>
    <t>YÜKSEKÖĞRETİM KURUMLARI</t>
  </si>
  <si>
    <t>5018 SAYILI KANUNA EKLİ (II) VE (III) SAYILI CETVELLERDE
YER ALAN İDARE VE KURUMLARIN NAKİT İMKANLARI İLE
BU İMKANLARDAN HARCANMASI ÖNGÖRÜLEN TUTARLAR</t>
  </si>
  <si>
    <t>KURUM TÜR:</t>
  </si>
  <si>
    <t>ÖZEL BÜTÇELİ KURUMLAR - YÜKSEKÖĞRETİM</t>
  </si>
  <si>
    <t>DÜZENLEYİCİ ve DENETLEYİCİ KURUMLAR</t>
  </si>
  <si>
    <t xml:space="preserve">ORTA DOĞU TEKNİK ÜNİVERSİTESİ    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</si>
  <si>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</si>
  <si>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</si>
  <si>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</si>
  <si>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</si>
  <si>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</si>
  <si>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</si>
  <si>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</si>
  <si>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</si>
  <si>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</si>
  <si>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</si>
  <si>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</si>
  <si>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</si>
  <si>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</si>
  <si>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</si>
  <si>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</si>
  <si>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</si>
  <si>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>SİVAS CUMHURİYET ÜNİVERSİTESİ</t>
  </si>
  <si>
    <t xml:space="preserve">ÇUKUROVA ÜNİVERSİTESİ </t>
  </si>
  <si>
    <t>ONDOKUZ MAYIS ÜNİVERSİTESİ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</si>
  <si>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</si>
  <si>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</si>
  <si>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</si>
  <si>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</si>
  <si>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</si>
  <si>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</si>
  <si>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</si>
  <si>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</si>
  <si>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</si>
  <si>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>HARRAN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</si>
  <si>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</si>
  <si>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</si>
  <si>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</si>
  <si>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>MERSİN ÜNİVERSİTESİ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</si>
  <si>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</si>
  <si>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</si>
  <si>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</si>
  <si>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</si>
  <si>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</si>
  <si>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</si>
  <si>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</si>
  <si>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</si>
  <si>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</si>
  <si>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</si>
  <si>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</si>
  <si>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</si>
  <si>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</si>
  <si>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</si>
  <si>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</si>
  <si>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</si>
  <si>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</si>
  <si>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</si>
  <si>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</si>
  <si>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</si>
  <si>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</si>
  <si>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</si>
  <si>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</si>
  <si>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</si>
  <si>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</si>
  <si>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</si>
  <si>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</si>
  <si>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</si>
  <si>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</si>
  <si>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</si>
  <si>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</si>
  <si>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</si>
  <si>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</si>
  <si>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</si>
  <si>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</si>
  <si>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</si>
  <si>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</si>
  <si>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</si>
  <si>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</si>
  <si>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</si>
  <si>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</si>
  <si>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</si>
  <si>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</si>
  <si>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</si>
  <si>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</si>
  <si>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</si>
  <si>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</si>
  <si>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</si>
  <si>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</si>
  <si>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</si>
  <si>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</si>
  <si>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</si>
  <si>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</si>
  <si>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</si>
  <si>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</si>
  <si>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</si>
  <si>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</si>
  <si>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</si>
  <si>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</si>
  <si>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</si>
  <si>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</si>
  <si>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</si>
  <si>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</si>
  <si>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</si>
  <si>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</si>
  <si>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</si>
  <si>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</si>
  <si>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</si>
  <si>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</si>
  <si>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</si>
  <si>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</si>
  <si>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</si>
  <si>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</si>
  <si>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</si>
  <si>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</si>
  <si>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</si>
  <si>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</si>
  <si>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</si>
  <si>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</si>
  <si>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</si>
  <si>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</si>
  <si>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</si>
  <si>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</si>
  <si>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</si>
  <si>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</si>
  <si>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</si>
  <si>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</si>
  <si>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</si>
  <si>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</si>
  <si>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</si>
  <si>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</si>
  <si>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</si>
  <si>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KALİTE KURULU</t>
  </si>
  <si>
    <t>2024 YILI BÜTÇESİ</t>
  </si>
  <si>
    <t>ÖZEL BÜTÇELİ KURUMLAR - YÜKSEKÖĞRETİM - FİNANSMAN CETVELİ</t>
  </si>
  <si>
    <t>ÖZEL BÜTÇELİ DİĞER KURUMLAR - FİNANSMAN CETVELİ</t>
  </si>
  <si>
    <t>TÜRKİYE İSTATİSTİK KURUMU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</si>
  <si>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</si>
  <si>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</si>
  <si>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</si>
  <si>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</si>
  <si>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</si>
  <si>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</si>
  <si>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</si>
  <si>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</si>
  <si>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</si>
  <si>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</si>
  <si>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</si>
  <si>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</si>
  <si>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</si>
  <si>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</si>
  <si>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</si>
  <si>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</si>
  <si>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</si>
  <si>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</si>
  <si>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</si>
  <si>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</si>
  <si>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</si>
  <si>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</si>
  <si>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</si>
  <si>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</si>
  <si>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</si>
  <si>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</si>
  <si>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</si>
  <si>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</si>
  <si>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</si>
  <si>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</si>
  <si>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</si>
  <si>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</si>
  <si>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</si>
  <si>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</si>
  <si>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</si>
  <si>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</si>
  <si>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</si>
  <si>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</si>
  <si>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</si>
  <si>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</si>
  <si>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</si>
  <si>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</si>
  <si>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</si>
  <si>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ULUDAĞ ALAN BAŞKANLIĞI</t>
  </si>
  <si>
    <t>DÜZENLEYİCİ VE DENETLEYİCİ KURUMLAR</t>
  </si>
  <si>
    <t>DÜZENLEYİCİ VE DENETLEYİCİ KURUMLAR - FİNANSMAN CETVELİ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</si>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</sst>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35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21" borderId="6" applyNumberFormat="0" applyAlignment="0" applyProtection="0"/>
    <xf numFmtId="0" fontId="8" fillId="23" borderId="7" applyNumberFormat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8" applyNumberFormat="0" applyFont="0" applyAlignment="0" applyProtection="0"/>
    <xf numFmtId="0" fontId="3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6" fillId="3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3" fontId="1" fillId="0" borderId="18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0"/>
  <sheetViews>
    <sheetView tabSelected="1" zoomScale="75" zoomScaleNormal="75" zoomScalePageLayoutView="0" workbookViewId="0" topLeftCell="A15">
      <selection activeCell="F26" sqref="F26"/>
    </sheetView>
  </sheetViews>
  <sheetFormatPr defaultColWidth="9.00390625" defaultRowHeight="15" customHeight="1"/>
  <cols>
    <col min="2" max="2" width="66.625" style="6" bestFit="1" customWidth="1"/>
    <col min="3" max="3" width="24.25390625" style="6" bestFit="1" customWidth="1"/>
    <col min="4" max="4" width="23.75390625" style="6" bestFit="1" customWidth="1"/>
    <col min="5" max="253" width="9.125" style="6" bestFit="1" customWidth="1"/>
  </cols>
  <sheetData>
    <row r="1" spans="2:5" ht="15" hidden="1">
      <c r="B1" s="2" t="s">
        <v>0</v>
      </c>
      <c r="C1" s="3">
        <v>2024</v>
      </c>
      <c r="D1" s="4">
        <v>0</v>
      </c>
      <c r="E1" s="1"/>
    </row>
    <row r="2" spans="2:5" ht="15" hidden="1">
      <c r="B2" s="7" t="s">
        <v>2</v>
      </c>
      <c r="C2" s="3">
        <v>3</v>
      </c>
      <c r="D2" s="4" t="s">
        <v>12</v>
      </c>
      <c r="E2" s="1"/>
    </row>
    <row r="3" spans="2:5" ht="15" hidden="1">
      <c r="B3" s="7" t="s">
        <v>15</v>
      </c>
      <c r="C3" s="4" t="s">
        <v>16</v>
      </c>
      <c r="D3" s="4" t="s">
        <v>1</v>
      </c>
      <c r="E3" s="1"/>
    </row>
    <row r="4" spans="2:5" ht="15.75" hidden="1" thickBot="1">
      <c r="B4" s="8" t="s">
        <v>1</v>
      </c>
      <c r="C4" s="8" t="s">
        <v>1</v>
      </c>
      <c r="D4" s="8" t="s">
        <v>1</v>
      </c>
      <c r="E4" s="5"/>
    </row>
    <row r="5" spans="2:5" ht="15" hidden="1">
      <c r="B5" s="30"/>
      <c r="C5" s="27"/>
      <c r="D5" s="28"/>
      <c r="E5" s="5"/>
    </row>
    <row r="6" spans="2:5" ht="15" hidden="1">
      <c r="B6" s="31"/>
      <c r="C6" s="26"/>
      <c r="D6" s="10"/>
      <c r="E6" s="5"/>
    </row>
    <row r="7" spans="2:5" ht="15.75" hidden="1" thickBot="1">
      <c r="B7" s="32"/>
      <c r="C7" s="29"/>
      <c r="D7" s="13"/>
      <c r="E7" s="5"/>
    </row>
    <row r="8" spans="2:5" ht="15" hidden="1">
      <c r="B8" s="24"/>
      <c r="C8" s="25"/>
      <c r="D8" s="25"/>
      <c r="E8" s="5"/>
    </row>
    <row r="9" spans="2:5" ht="15.75" hidden="1" thickBot="1">
      <c r="B9" s="8"/>
      <c r="C9" s="8"/>
      <c r="D9" s="8"/>
      <c r="E9" s="5"/>
    </row>
    <row r="10" spans="2:5" ht="15" hidden="1">
      <c r="B10" s="14" t="s">
        <v>13</v>
      </c>
      <c r="C10" s="15"/>
      <c r="D10" s="16"/>
      <c r="E10" s="5"/>
    </row>
    <row r="11" spans="2:5" ht="15" hidden="1">
      <c r="B11" s="17" t="s">
        <v>8</v>
      </c>
      <c r="C11" s="18"/>
      <c r="D11" s="19"/>
      <c r="E11" s="5"/>
    </row>
    <row r="12" spans="2:5" ht="15.75" hidden="1" thickBot="1">
      <c r="B12" s="20" t="s">
        <v>9</v>
      </c>
      <c r="C12" s="21">
        <f>C10+C11</f>
        <v>0</v>
      </c>
      <c r="D12" s="22">
        <f>D10+D11</f>
        <v>0</v>
      </c>
      <c r="E12" s="8"/>
    </row>
    <row r="13" spans="2:5" ht="15.75" hidden="1" thickBot="1">
      <c r="B13" s="20" t="s">
        <v>17</v>
      </c>
      <c r="C13" s="21"/>
      <c r="D13" s="22"/>
      <c r="E13" s="8"/>
    </row>
    <row r="14" spans="2:4" ht="19.5" customHeight="1" hidden="1">
      <c r="B14" s="7" t="s">
        <v>1</v>
      </c>
      <c r="C14" s="7" t="s">
        <v>1</v>
      </c>
      <c r="D14" s="7" t="s">
        <v>1</v>
      </c>
    </row>
    <row r="15" spans="2:4" ht="19.5" customHeight="1">
      <c r="B15" s="7" t="s">
        <v>1</v>
      </c>
      <c r="C15" s="7" t="s">
        <v>1</v>
      </c>
      <c r="D15" s="7" t="s">
        <v>1</v>
      </c>
    </row>
    <row r="16" spans="2:4" ht="19.5" customHeight="1">
      <c r="B16" s="34" t="s">
        <v>3</v>
      </c>
      <c r="C16" s="34" t="s">
        <v>1</v>
      </c>
      <c r="D16" s="34" t="s">
        <v>1</v>
      </c>
    </row>
    <row r="17" spans="2:4" ht="19.5" customHeight="1">
      <c r="B17" s="7" t="s">
        <v>1</v>
      </c>
      <c r="C17" s="7" t="s">
        <v>1</v>
      </c>
      <c r="D17" s="7" t="s">
        <v>1</v>
      </c>
    </row>
    <row r="18" spans="2:4" ht="19.5" customHeight="1">
      <c r="B18" s="33" t="s">
        <v>14</v>
      </c>
      <c r="C18" s="33" t="s">
        <v>1</v>
      </c>
      <c r="D18" s="33" t="s">
        <v>1</v>
      </c>
    </row>
    <row r="19" spans="2:4" ht="21.75" customHeight="1">
      <c r="B19" s="33" t="s">
        <v>1</v>
      </c>
      <c r="C19" s="33" t="s">
        <v>1</v>
      </c>
      <c r="D19" s="33" t="s">
        <v>1</v>
      </c>
    </row>
    <row r="20" spans="2:4" ht="22.5" customHeight="1">
      <c r="B20" s="33" t="s">
        <v>1</v>
      </c>
      <c r="C20" s="33" t="s">
        <v>1</v>
      </c>
      <c r="D20" s="33" t="s">
        <v>1</v>
      </c>
    </row>
    <row r="21" spans="2:4" ht="19.5" customHeight="1">
      <c r="B21" s="9" t="s">
        <v>1</v>
      </c>
      <c r="C21" s="9" t="s">
        <v>1</v>
      </c>
      <c r="D21" s="9" t="s">
        <v>1</v>
      </c>
    </row>
    <row r="22" spans="2:4" ht="19.5" customHeight="1">
      <c r="B22" s="35" t="s">
        <v>145</v>
      </c>
      <c r="C22" s="35" t="s">
        <v>1</v>
      </c>
      <c r="D22" s="35" t="s">
        <v>1</v>
      </c>
    </row>
    <row r="23" spans="2:4" ht="19.5" customHeight="1">
      <c r="B23" s="35" t="s">
        <v>146</v>
      </c>
      <c r="C23" s="35" t="s">
        <v>1</v>
      </c>
      <c r="D23" s="35" t="s">
        <v>1</v>
      </c>
    </row>
    <row r="24" spans="2:4" ht="19.5" customHeight="1">
      <c r="B24" s="4" t="s">
        <v>1</v>
      </c>
      <c r="C24" s="4" t="s">
        <v>1</v>
      </c>
      <c r="D24" s="23" t="str">
        <f>IF(ButceYil&gt;2008,"TL","YTL")</f>
        <v>TL</v>
      </c>
    </row>
    <row r="25" spans="2:4" ht="19.5" customHeight="1">
      <c r="B25" s="38" t="s">
        <v>4</v>
      </c>
      <c r="C25" s="36" t="s">
        <v>5</v>
      </c>
      <c r="D25" s="37" t="s">
        <v>1</v>
      </c>
    </row>
    <row r="26" spans="2:4" ht="19.5" customHeight="1">
      <c r="B26" s="39" t="s">
        <v>1</v>
      </c>
      <c r="C26" s="41" t="s">
        <v>6</v>
      </c>
      <c r="D26" s="43" t="s">
        <v>7</v>
      </c>
    </row>
    <row r="27" spans="2:4" ht="19.5" customHeight="1" thickBot="1">
      <c r="B27" s="40" t="s">
        <v>1</v>
      </c>
      <c r="C27" s="42" t="s">
        <v>1</v>
      </c>
      <c r="D27" s="44" t="s">
        <v>1</v>
      </c>
    </row>
    <row r="28" spans="2:4" ht="26.25" customHeight="1" hidden="1">
      <c r="B28" s="11" t="s">
        <v>1</v>
      </c>
      <c r="C28" s="12" t="s">
        <v>1</v>
      </c>
      <c r="D28" s="13" t="s">
        <v>1</v>
      </c>
    </row>
    <row r="29" spans="2:5" ht="22.5" customHeight="1">
      <c r="B29" s="30" t="s">
        <v>11</v>
      </c>
      <c r="C29" s="27">
        <v>547116000</v>
      </c>
      <c r="D29" s="28">
        <v>0</v>
      </c>
      <c r="E29" s="5"/>
    </row>
    <row r="30" spans="2:5" ht="22.5" customHeight="1">
      <c r="B30" s="31" t="s">
        <v>10</v>
      </c>
      <c r="C30" s="26">
        <v>56837000</v>
      </c>
      <c r="D30" s="10">
        <v>0</v>
      </c>
      <c r="E30" s="5"/>
    </row>
    <row r="31" spans="2:5" ht="22.5" customHeight="1">
      <c r="B31" s="31" t="s">
        <v>18</v>
      </c>
      <c r="C31" s="26">
        <v>191186000</v>
      </c>
      <c r="D31" s="10">
        <v>0</v>
      </c>
      <c r="E31" s="5"/>
    </row>
    <row r="32" spans="2:5" ht="22.5" customHeight="1">
      <c r="B32" s="31" t="s">
        <v>19</v>
      </c>
      <c r="C32" s="26">
        <v>42276000</v>
      </c>
      <c r="D32" s="10">
        <v>0</v>
      </c>
      <c r="E32" s="5"/>
    </row>
    <row r="33" spans="2:5" ht="22.5" customHeight="1">
      <c r="B33" s="31" t="s">
        <v>20</v>
      </c>
      <c r="C33" s="26">
        <v>164495000</v>
      </c>
      <c r="D33" s="10">
        <v>0</v>
      </c>
      <c r="E33" s="5"/>
    </row>
    <row r="34" spans="2:5" ht="22.5" customHeight="1">
      <c r="B34" s="31" t="s">
        <v>21</v>
      </c>
      <c r="C34" s="26">
        <v>117272000</v>
      </c>
      <c r="D34" s="10">
        <v>0</v>
      </c>
      <c r="E34" s="5"/>
    </row>
    <row r="35" spans="2:5" ht="22.5" customHeight="1">
      <c r="B35" s="31" t="s">
        <v>22</v>
      </c>
      <c r="C35" s="26">
        <v>104728000</v>
      </c>
      <c r="D35" s="10">
        <v>0</v>
      </c>
      <c r="E35" s="5"/>
    </row>
    <row r="36" spans="2:5" ht="22.5" customHeight="1">
      <c r="B36" s="31" t="s">
        <v>23</v>
      </c>
      <c r="C36" s="26">
        <v>72919000</v>
      </c>
      <c r="D36" s="10">
        <v>0</v>
      </c>
      <c r="E36" s="5"/>
    </row>
    <row r="37" spans="2:5" ht="22.5" customHeight="1">
      <c r="B37" s="31" t="s">
        <v>24</v>
      </c>
      <c r="C37" s="26">
        <v>178383000</v>
      </c>
      <c r="D37" s="10">
        <v>0</v>
      </c>
      <c r="E37" s="5"/>
    </row>
    <row r="38" spans="2:5" ht="22.5" customHeight="1">
      <c r="B38" s="31" t="s">
        <v>25</v>
      </c>
      <c r="C38" s="26">
        <v>9614000</v>
      </c>
      <c r="D38" s="10">
        <v>0</v>
      </c>
      <c r="E38" s="5"/>
    </row>
    <row r="39" spans="2:5" ht="22.5" customHeight="1">
      <c r="B39" s="31" t="s">
        <v>26</v>
      </c>
      <c r="C39" s="26">
        <v>19285000</v>
      </c>
      <c r="D39" s="10">
        <v>0</v>
      </c>
      <c r="E39" s="5"/>
    </row>
    <row r="40" spans="2:5" ht="22.5" customHeight="1">
      <c r="B40" s="31" t="s">
        <v>27</v>
      </c>
      <c r="C40" s="26">
        <v>143409000</v>
      </c>
      <c r="D40" s="10">
        <v>0</v>
      </c>
      <c r="E40" s="5"/>
    </row>
    <row r="41" spans="2:5" ht="22.5" customHeight="1">
      <c r="B41" s="31" t="s">
        <v>28</v>
      </c>
      <c r="C41" s="26">
        <v>124713000</v>
      </c>
      <c r="D41" s="10">
        <v>0</v>
      </c>
      <c r="E41" s="5"/>
    </row>
    <row r="42" spans="2:5" ht="22.5" customHeight="1">
      <c r="B42" s="31" t="s">
        <v>29</v>
      </c>
      <c r="C42" s="26">
        <v>61563000</v>
      </c>
      <c r="D42" s="10">
        <v>0</v>
      </c>
      <c r="E42" s="5"/>
    </row>
    <row r="43" spans="2:5" ht="22.5" customHeight="1">
      <c r="B43" s="31" t="s">
        <v>30</v>
      </c>
      <c r="C43" s="26">
        <v>110561000</v>
      </c>
      <c r="D43" s="10">
        <v>0</v>
      </c>
      <c r="E43" s="5"/>
    </row>
    <row r="44" spans="2:5" ht="22.5" customHeight="1">
      <c r="B44" s="31" t="s">
        <v>31</v>
      </c>
      <c r="C44" s="26">
        <v>352949000</v>
      </c>
      <c r="D44" s="10">
        <v>0</v>
      </c>
      <c r="E44" s="5"/>
    </row>
    <row r="45" spans="2:5" ht="22.5" customHeight="1">
      <c r="B45" s="31" t="s">
        <v>32</v>
      </c>
      <c r="C45" s="26">
        <v>5592000</v>
      </c>
      <c r="D45" s="10">
        <v>0</v>
      </c>
      <c r="E45" s="5"/>
    </row>
    <row r="46" spans="2:5" ht="22.5" customHeight="1">
      <c r="B46" s="31" t="s">
        <v>33</v>
      </c>
      <c r="C46" s="26">
        <v>79845000</v>
      </c>
      <c r="D46" s="10">
        <v>0</v>
      </c>
      <c r="E46" s="5"/>
    </row>
    <row r="47" spans="2:5" ht="22.5" customHeight="1">
      <c r="B47" s="31" t="s">
        <v>34</v>
      </c>
      <c r="C47" s="26">
        <v>48413000</v>
      </c>
      <c r="D47" s="10">
        <v>0</v>
      </c>
      <c r="E47" s="5"/>
    </row>
    <row r="48" spans="2:5" ht="22.5" customHeight="1">
      <c r="B48" s="31" t="s">
        <v>35</v>
      </c>
      <c r="C48" s="26">
        <v>42897000</v>
      </c>
      <c r="D48" s="10">
        <v>0</v>
      </c>
      <c r="E48" s="5"/>
    </row>
    <row r="49" spans="2:5" ht="22.5" customHeight="1">
      <c r="B49" s="31" t="s">
        <v>36</v>
      </c>
      <c r="C49" s="26">
        <v>42716000</v>
      </c>
      <c r="D49" s="10">
        <v>0</v>
      </c>
      <c r="E49" s="5"/>
    </row>
    <row r="50" spans="2:5" ht="22.5" customHeight="1">
      <c r="B50" s="31" t="s">
        <v>37</v>
      </c>
      <c r="C50" s="26">
        <v>97396000</v>
      </c>
      <c r="D50" s="10">
        <v>0</v>
      </c>
      <c r="E50" s="5"/>
    </row>
    <row r="51" spans="2:5" ht="22.5" customHeight="1">
      <c r="B51" s="31" t="s">
        <v>38</v>
      </c>
      <c r="C51" s="26">
        <v>69460000</v>
      </c>
      <c r="D51" s="10">
        <v>0</v>
      </c>
      <c r="E51" s="5"/>
    </row>
    <row r="52" spans="2:5" ht="22.5" customHeight="1">
      <c r="B52" s="31" t="s">
        <v>39</v>
      </c>
      <c r="C52" s="26">
        <v>79664000</v>
      </c>
      <c r="D52" s="10">
        <v>0</v>
      </c>
      <c r="E52" s="5"/>
    </row>
    <row r="53" spans="2:5" ht="22.5" customHeight="1">
      <c r="B53" s="31" t="s">
        <v>40</v>
      </c>
      <c r="C53" s="26">
        <v>8576000</v>
      </c>
      <c r="D53" s="10">
        <v>0</v>
      </c>
      <c r="E53" s="5"/>
    </row>
    <row r="54" spans="2:5" ht="22.5" customHeight="1">
      <c r="B54" s="31" t="s">
        <v>41</v>
      </c>
      <c r="C54" s="26">
        <v>70585000</v>
      </c>
      <c r="D54" s="10">
        <v>0</v>
      </c>
      <c r="E54" s="5"/>
    </row>
    <row r="55" spans="2:5" ht="22.5" customHeight="1">
      <c r="B55" s="31" t="s">
        <v>42</v>
      </c>
      <c r="C55" s="26">
        <v>59598000</v>
      </c>
      <c r="D55" s="10">
        <v>0</v>
      </c>
      <c r="E55" s="5"/>
    </row>
    <row r="56" spans="2:5" ht="22.5" customHeight="1">
      <c r="B56" s="31" t="s">
        <v>43</v>
      </c>
      <c r="C56" s="26">
        <v>16893000</v>
      </c>
      <c r="D56" s="10">
        <v>0</v>
      </c>
      <c r="E56" s="5"/>
    </row>
    <row r="57" spans="2:5" ht="22.5" customHeight="1">
      <c r="B57" s="31" t="s">
        <v>44</v>
      </c>
      <c r="C57" s="26">
        <v>31665000</v>
      </c>
      <c r="D57" s="10">
        <v>0</v>
      </c>
      <c r="E57" s="5"/>
    </row>
    <row r="58" spans="2:5" ht="22.5" customHeight="1">
      <c r="B58" s="31" t="s">
        <v>45</v>
      </c>
      <c r="C58" s="26">
        <v>50243000</v>
      </c>
      <c r="D58" s="10">
        <v>0</v>
      </c>
      <c r="E58" s="5"/>
    </row>
    <row r="59" spans="2:5" ht="22.5" customHeight="1">
      <c r="B59" s="31" t="s">
        <v>46</v>
      </c>
      <c r="C59" s="26">
        <v>32315000</v>
      </c>
      <c r="D59" s="10">
        <v>0</v>
      </c>
      <c r="E59" s="5"/>
    </row>
    <row r="60" spans="2:5" ht="22.5" customHeight="1">
      <c r="B60" s="31" t="s">
        <v>47</v>
      </c>
      <c r="C60" s="26">
        <v>11497000</v>
      </c>
      <c r="D60" s="10">
        <v>0</v>
      </c>
      <c r="E60" s="5"/>
    </row>
    <row r="61" spans="2:5" ht="22.5" customHeight="1">
      <c r="B61" s="31" t="s">
        <v>48</v>
      </c>
      <c r="C61" s="26">
        <v>22179000</v>
      </c>
      <c r="D61" s="10">
        <v>0</v>
      </c>
      <c r="E61" s="5"/>
    </row>
    <row r="62" spans="2:5" ht="22.5" customHeight="1">
      <c r="B62" s="31" t="s">
        <v>49</v>
      </c>
      <c r="C62" s="26">
        <v>46117000</v>
      </c>
      <c r="D62" s="10">
        <v>0</v>
      </c>
      <c r="E62" s="5"/>
    </row>
    <row r="63" spans="2:5" ht="22.5" customHeight="1">
      <c r="B63" s="31" t="s">
        <v>50</v>
      </c>
      <c r="C63" s="26">
        <v>18672000</v>
      </c>
      <c r="D63" s="10">
        <v>0</v>
      </c>
      <c r="E63" s="5"/>
    </row>
    <row r="64" spans="2:5" ht="22.5" customHeight="1">
      <c r="B64" s="31" t="s">
        <v>51</v>
      </c>
      <c r="C64" s="26">
        <v>21249000</v>
      </c>
      <c r="D64" s="10">
        <v>0</v>
      </c>
      <c r="E64" s="5"/>
    </row>
    <row r="65" spans="2:5" ht="22.5" customHeight="1">
      <c r="B65" s="31" t="s">
        <v>52</v>
      </c>
      <c r="C65" s="26">
        <v>53823000</v>
      </c>
      <c r="D65" s="10">
        <v>0</v>
      </c>
      <c r="E65" s="5"/>
    </row>
    <row r="66" spans="2:5" ht="22.5" customHeight="1">
      <c r="B66" s="31" t="s">
        <v>53</v>
      </c>
      <c r="C66" s="26">
        <v>2755000</v>
      </c>
      <c r="D66" s="10">
        <v>0</v>
      </c>
      <c r="E66" s="5"/>
    </row>
    <row r="67" spans="2:5" ht="22.5" customHeight="1">
      <c r="B67" s="31" t="s">
        <v>54</v>
      </c>
      <c r="C67" s="26">
        <v>62094000</v>
      </c>
      <c r="D67" s="10">
        <v>0</v>
      </c>
      <c r="E67" s="5"/>
    </row>
    <row r="68" spans="2:5" ht="22.5" customHeight="1">
      <c r="B68" s="31" t="s">
        <v>55</v>
      </c>
      <c r="C68" s="26">
        <v>7632000</v>
      </c>
      <c r="D68" s="10">
        <v>0</v>
      </c>
      <c r="E68" s="5"/>
    </row>
    <row r="69" spans="2:5" ht="22.5" customHeight="1">
      <c r="B69" s="31" t="s">
        <v>56</v>
      </c>
      <c r="C69" s="26">
        <v>56639000</v>
      </c>
      <c r="D69" s="10">
        <v>0</v>
      </c>
      <c r="E69" s="5"/>
    </row>
    <row r="70" spans="2:5" ht="22.5" customHeight="1">
      <c r="B70" s="31" t="s">
        <v>57</v>
      </c>
      <c r="C70" s="26">
        <v>9285000</v>
      </c>
      <c r="D70" s="10">
        <v>0</v>
      </c>
      <c r="E70" s="5"/>
    </row>
    <row r="71" spans="2:5" ht="22.5" customHeight="1">
      <c r="B71" s="31" t="s">
        <v>58</v>
      </c>
      <c r="C71" s="26">
        <v>25179000</v>
      </c>
      <c r="D71" s="10">
        <v>0</v>
      </c>
      <c r="E71" s="5"/>
    </row>
    <row r="72" spans="2:5" ht="22.5" customHeight="1">
      <c r="B72" s="31" t="s">
        <v>59</v>
      </c>
      <c r="C72" s="26">
        <v>18375000</v>
      </c>
      <c r="D72" s="10">
        <v>0</v>
      </c>
      <c r="E72" s="5"/>
    </row>
    <row r="73" spans="2:5" ht="22.5" customHeight="1">
      <c r="B73" s="31" t="s">
        <v>60</v>
      </c>
      <c r="C73" s="26">
        <v>15814000</v>
      </c>
      <c r="D73" s="10">
        <v>0</v>
      </c>
      <c r="E73" s="5"/>
    </row>
    <row r="74" spans="2:5" ht="22.5" customHeight="1">
      <c r="B74" s="31" t="s">
        <v>61</v>
      </c>
      <c r="C74" s="26">
        <v>24474000</v>
      </c>
      <c r="D74" s="10">
        <v>0</v>
      </c>
      <c r="E74" s="5"/>
    </row>
    <row r="75" spans="2:5" ht="22.5" customHeight="1">
      <c r="B75" s="31" t="s">
        <v>62</v>
      </c>
      <c r="C75" s="26">
        <v>7830000</v>
      </c>
      <c r="D75" s="10">
        <v>0</v>
      </c>
      <c r="E75" s="5"/>
    </row>
    <row r="76" spans="2:5" ht="22.5" customHeight="1">
      <c r="B76" s="31" t="s">
        <v>63</v>
      </c>
      <c r="C76" s="26">
        <v>9943000</v>
      </c>
      <c r="D76" s="10">
        <v>0</v>
      </c>
      <c r="E76" s="5"/>
    </row>
    <row r="77" spans="2:5" ht="22.5" customHeight="1">
      <c r="B77" s="31" t="s">
        <v>64</v>
      </c>
      <c r="C77" s="26">
        <v>13428000</v>
      </c>
      <c r="D77" s="10">
        <v>0</v>
      </c>
      <c r="E77" s="5"/>
    </row>
    <row r="78" spans="2:5" ht="22.5" customHeight="1">
      <c r="B78" s="31" t="s">
        <v>65</v>
      </c>
      <c r="C78" s="26">
        <v>28182000</v>
      </c>
      <c r="D78" s="10">
        <v>0</v>
      </c>
      <c r="E78" s="5"/>
    </row>
    <row r="79" spans="2:5" ht="22.5" customHeight="1">
      <c r="B79" s="31" t="s">
        <v>66</v>
      </c>
      <c r="C79" s="26">
        <v>51655000</v>
      </c>
      <c r="D79" s="10">
        <v>0</v>
      </c>
      <c r="E79" s="5"/>
    </row>
    <row r="80" spans="2:5" ht="22.5" customHeight="1">
      <c r="B80" s="31" t="s">
        <v>67</v>
      </c>
      <c r="C80" s="26">
        <v>16157000</v>
      </c>
      <c r="D80" s="10">
        <v>0</v>
      </c>
      <c r="E80" s="5"/>
    </row>
    <row r="81" spans="2:5" ht="22.5" customHeight="1">
      <c r="B81" s="31" t="s">
        <v>68</v>
      </c>
      <c r="C81" s="26">
        <v>14410000</v>
      </c>
      <c r="D81" s="10">
        <v>0</v>
      </c>
      <c r="E81" s="5"/>
    </row>
    <row r="82" spans="2:5" ht="22.5" customHeight="1">
      <c r="B82" s="31" t="s">
        <v>69</v>
      </c>
      <c r="C82" s="26">
        <v>41883000</v>
      </c>
      <c r="D82" s="10">
        <v>0</v>
      </c>
      <c r="E82" s="5"/>
    </row>
    <row r="83" spans="2:5" ht="22.5" customHeight="1">
      <c r="B83" s="31" t="s">
        <v>70</v>
      </c>
      <c r="C83" s="26">
        <v>12373000</v>
      </c>
      <c r="D83" s="10">
        <v>0</v>
      </c>
      <c r="E83" s="5"/>
    </row>
    <row r="84" spans="2:5" ht="22.5" customHeight="1">
      <c r="B84" s="31" t="s">
        <v>71</v>
      </c>
      <c r="C84" s="26">
        <v>34067000</v>
      </c>
      <c r="D84" s="10">
        <v>0</v>
      </c>
      <c r="E84" s="5"/>
    </row>
    <row r="85" spans="2:5" ht="22.5" customHeight="1">
      <c r="B85" s="31" t="s">
        <v>72</v>
      </c>
      <c r="C85" s="26">
        <v>27594000</v>
      </c>
      <c r="D85" s="10">
        <v>0</v>
      </c>
      <c r="E85" s="5"/>
    </row>
    <row r="86" spans="2:5" ht="22.5" customHeight="1">
      <c r="B86" s="31" t="s">
        <v>73</v>
      </c>
      <c r="C86" s="26">
        <v>3354000</v>
      </c>
      <c r="D86" s="10">
        <v>0</v>
      </c>
      <c r="E86" s="5"/>
    </row>
    <row r="87" spans="2:5" ht="22.5" customHeight="1">
      <c r="B87" s="31" t="s">
        <v>74</v>
      </c>
      <c r="C87" s="26">
        <v>27465000</v>
      </c>
      <c r="D87" s="10">
        <v>0</v>
      </c>
      <c r="E87" s="5"/>
    </row>
    <row r="88" spans="2:5" ht="22.5" customHeight="1">
      <c r="B88" s="31" t="s">
        <v>75</v>
      </c>
      <c r="C88" s="26">
        <v>18755000</v>
      </c>
      <c r="D88" s="10">
        <v>0</v>
      </c>
      <c r="E88" s="5"/>
    </row>
    <row r="89" spans="2:5" ht="22.5" customHeight="1">
      <c r="B89" s="31" t="s">
        <v>76</v>
      </c>
      <c r="C89" s="26">
        <v>30331000</v>
      </c>
      <c r="D89" s="10">
        <v>0</v>
      </c>
      <c r="E89" s="5"/>
    </row>
    <row r="90" spans="2:5" ht="22.5" customHeight="1">
      <c r="B90" s="31" t="s">
        <v>77</v>
      </c>
      <c r="C90" s="26">
        <v>5672000</v>
      </c>
      <c r="D90" s="10">
        <v>0</v>
      </c>
      <c r="E90" s="5"/>
    </row>
    <row r="91" spans="2:5" ht="22.5" customHeight="1">
      <c r="B91" s="31" t="s">
        <v>78</v>
      </c>
      <c r="C91" s="26">
        <v>8246000</v>
      </c>
      <c r="D91" s="10">
        <v>0</v>
      </c>
      <c r="E91" s="5"/>
    </row>
    <row r="92" spans="2:5" ht="22.5" customHeight="1">
      <c r="B92" s="31" t="s">
        <v>79</v>
      </c>
      <c r="C92" s="26">
        <v>5129000</v>
      </c>
      <c r="D92" s="10">
        <v>0</v>
      </c>
      <c r="E92" s="5"/>
    </row>
    <row r="93" spans="2:5" ht="22.5" customHeight="1">
      <c r="B93" s="31" t="s">
        <v>80</v>
      </c>
      <c r="C93" s="26">
        <v>12654000</v>
      </c>
      <c r="D93" s="10">
        <v>0</v>
      </c>
      <c r="E93" s="5"/>
    </row>
    <row r="94" spans="2:5" ht="22.5" customHeight="1">
      <c r="B94" s="31" t="s">
        <v>81</v>
      </c>
      <c r="C94" s="26">
        <v>18265000</v>
      </c>
      <c r="D94" s="10">
        <v>0</v>
      </c>
      <c r="E94" s="5"/>
    </row>
    <row r="95" spans="2:5" ht="22.5" customHeight="1">
      <c r="B95" s="31" t="s">
        <v>82</v>
      </c>
      <c r="C95" s="26">
        <v>4636000</v>
      </c>
      <c r="D95" s="10">
        <v>0</v>
      </c>
      <c r="E95" s="5"/>
    </row>
    <row r="96" spans="2:5" ht="22.5" customHeight="1">
      <c r="B96" s="31" t="s">
        <v>83</v>
      </c>
      <c r="C96" s="26">
        <v>6141000</v>
      </c>
      <c r="D96" s="10">
        <v>0</v>
      </c>
      <c r="E96" s="5"/>
    </row>
    <row r="97" spans="2:5" ht="22.5" customHeight="1">
      <c r="B97" s="31" t="s">
        <v>84</v>
      </c>
      <c r="C97" s="26">
        <v>3312000</v>
      </c>
      <c r="D97" s="10">
        <v>0</v>
      </c>
      <c r="E97" s="5"/>
    </row>
    <row r="98" spans="2:5" ht="22.5" customHeight="1">
      <c r="B98" s="31" t="s">
        <v>85</v>
      </c>
      <c r="C98" s="26">
        <v>8841000</v>
      </c>
      <c r="D98" s="10">
        <v>0</v>
      </c>
      <c r="E98" s="5"/>
    </row>
    <row r="99" spans="2:5" ht="22.5" customHeight="1">
      <c r="B99" s="31" t="s">
        <v>86</v>
      </c>
      <c r="C99" s="26">
        <v>16200000</v>
      </c>
      <c r="D99" s="10">
        <v>0</v>
      </c>
      <c r="E99" s="5"/>
    </row>
    <row r="100" spans="2:5" ht="22.5" customHeight="1">
      <c r="B100" s="31" t="s">
        <v>87</v>
      </c>
      <c r="C100" s="26">
        <v>5919000</v>
      </c>
      <c r="D100" s="10">
        <v>0</v>
      </c>
      <c r="E100" s="5"/>
    </row>
    <row r="101" spans="2:5" ht="22.5" customHeight="1">
      <c r="B101" s="31" t="s">
        <v>88</v>
      </c>
      <c r="C101" s="26">
        <v>4831000</v>
      </c>
      <c r="D101" s="10">
        <v>0</v>
      </c>
      <c r="E101" s="5"/>
    </row>
    <row r="102" spans="2:5" ht="22.5" customHeight="1">
      <c r="B102" s="31" t="s">
        <v>89</v>
      </c>
      <c r="C102" s="26">
        <v>11847000</v>
      </c>
      <c r="D102" s="10">
        <v>0</v>
      </c>
      <c r="E102" s="5"/>
    </row>
    <row r="103" spans="2:5" ht="22.5" customHeight="1">
      <c r="B103" s="31" t="s">
        <v>90</v>
      </c>
      <c r="C103" s="26">
        <v>6962000</v>
      </c>
      <c r="D103" s="10">
        <v>0</v>
      </c>
      <c r="E103" s="5"/>
    </row>
    <row r="104" spans="2:5" ht="22.5" customHeight="1">
      <c r="B104" s="31" t="s">
        <v>91</v>
      </c>
      <c r="C104" s="26">
        <v>6328000</v>
      </c>
      <c r="D104" s="10">
        <v>0</v>
      </c>
      <c r="E104" s="5"/>
    </row>
    <row r="105" spans="2:5" ht="22.5" customHeight="1">
      <c r="B105" s="31" t="s">
        <v>92</v>
      </c>
      <c r="C105" s="26">
        <v>7590000</v>
      </c>
      <c r="D105" s="10">
        <v>0</v>
      </c>
      <c r="E105" s="5"/>
    </row>
    <row r="106" spans="2:5" ht="22.5" customHeight="1">
      <c r="B106" s="31" t="s">
        <v>93</v>
      </c>
      <c r="C106" s="26">
        <v>7697000</v>
      </c>
      <c r="D106" s="10">
        <v>0</v>
      </c>
      <c r="E106" s="5"/>
    </row>
    <row r="107" spans="2:5" ht="22.5" customHeight="1">
      <c r="B107" s="31" t="s">
        <v>94</v>
      </c>
      <c r="C107" s="26">
        <v>15497000</v>
      </c>
      <c r="D107" s="10">
        <v>0</v>
      </c>
      <c r="E107" s="5"/>
    </row>
    <row r="108" spans="2:5" ht="22.5" customHeight="1">
      <c r="B108" s="31" t="s">
        <v>95</v>
      </c>
      <c r="C108" s="26">
        <v>5269000</v>
      </c>
      <c r="D108" s="10">
        <v>0</v>
      </c>
      <c r="E108" s="5"/>
    </row>
    <row r="109" spans="2:5" ht="22.5" customHeight="1">
      <c r="B109" s="31" t="s">
        <v>96</v>
      </c>
      <c r="C109" s="26">
        <v>8015000</v>
      </c>
      <c r="D109" s="10">
        <v>0</v>
      </c>
      <c r="E109" s="5"/>
    </row>
    <row r="110" spans="2:5" ht="22.5" customHeight="1">
      <c r="B110" s="31" t="s">
        <v>97</v>
      </c>
      <c r="C110" s="26">
        <v>5411000</v>
      </c>
      <c r="D110" s="10">
        <v>0</v>
      </c>
      <c r="E110" s="5"/>
    </row>
    <row r="111" spans="2:5" ht="22.5" customHeight="1">
      <c r="B111" s="31" t="s">
        <v>98</v>
      </c>
      <c r="C111" s="26">
        <v>22739000</v>
      </c>
      <c r="D111" s="10">
        <v>0</v>
      </c>
      <c r="E111" s="5"/>
    </row>
    <row r="112" spans="2:5" ht="22.5" customHeight="1">
      <c r="B112" s="31" t="s">
        <v>99</v>
      </c>
      <c r="C112" s="26">
        <v>15964000</v>
      </c>
      <c r="D112" s="10">
        <v>0</v>
      </c>
      <c r="E112" s="5"/>
    </row>
    <row r="113" spans="2:5" ht="22.5" customHeight="1">
      <c r="B113" s="31" t="s">
        <v>100</v>
      </c>
      <c r="C113" s="26">
        <v>10888000</v>
      </c>
      <c r="D113" s="10">
        <v>0</v>
      </c>
      <c r="E113" s="5"/>
    </row>
    <row r="114" spans="2:5" ht="22.5" customHeight="1">
      <c r="B114" s="31" t="s">
        <v>101</v>
      </c>
      <c r="C114" s="26">
        <v>35313000</v>
      </c>
      <c r="D114" s="10">
        <v>0</v>
      </c>
      <c r="E114" s="5"/>
    </row>
    <row r="115" spans="2:5" ht="22.5" customHeight="1">
      <c r="B115" s="31" t="s">
        <v>102</v>
      </c>
      <c r="C115" s="26">
        <v>5077000</v>
      </c>
      <c r="D115" s="10">
        <v>0</v>
      </c>
      <c r="E115" s="5"/>
    </row>
    <row r="116" spans="2:5" ht="22.5" customHeight="1">
      <c r="B116" s="31" t="s">
        <v>103</v>
      </c>
      <c r="C116" s="26">
        <v>4142000</v>
      </c>
      <c r="D116" s="10">
        <v>0</v>
      </c>
      <c r="E116" s="5"/>
    </row>
    <row r="117" spans="2:5" ht="22.5" customHeight="1">
      <c r="B117" s="31" t="s">
        <v>104</v>
      </c>
      <c r="C117" s="26">
        <v>11865000</v>
      </c>
      <c r="D117" s="10">
        <v>0</v>
      </c>
      <c r="E117" s="5"/>
    </row>
    <row r="118" spans="2:5" ht="22.5" customHeight="1">
      <c r="B118" s="31" t="s">
        <v>105</v>
      </c>
      <c r="C118" s="26">
        <v>6000</v>
      </c>
      <c r="D118" s="10">
        <v>0</v>
      </c>
      <c r="E118" s="5"/>
    </row>
    <row r="119" spans="2:5" ht="22.5" customHeight="1">
      <c r="B119" s="31" t="s">
        <v>106</v>
      </c>
      <c r="C119" s="26">
        <v>3307000</v>
      </c>
      <c r="D119" s="10">
        <v>0</v>
      </c>
      <c r="E119" s="5"/>
    </row>
    <row r="120" spans="2:5" ht="22.5" customHeight="1">
      <c r="B120" s="31" t="s">
        <v>107</v>
      </c>
      <c r="C120" s="26">
        <v>6284000</v>
      </c>
      <c r="D120" s="10">
        <v>0</v>
      </c>
      <c r="E120" s="5"/>
    </row>
    <row r="121" spans="2:5" ht="22.5" customHeight="1">
      <c r="B121" s="31" t="s">
        <v>108</v>
      </c>
      <c r="C121" s="26">
        <v>7245000</v>
      </c>
      <c r="D121" s="10">
        <v>0</v>
      </c>
      <c r="E121" s="5"/>
    </row>
    <row r="122" spans="2:5" ht="22.5" customHeight="1">
      <c r="B122" s="31" t="s">
        <v>109</v>
      </c>
      <c r="C122" s="26">
        <v>10549000</v>
      </c>
      <c r="D122" s="10">
        <v>0</v>
      </c>
      <c r="E122" s="5"/>
    </row>
    <row r="123" spans="2:5" ht="22.5" customHeight="1">
      <c r="B123" s="31" t="s">
        <v>110</v>
      </c>
      <c r="C123" s="26">
        <v>3615000</v>
      </c>
      <c r="D123" s="10">
        <v>0</v>
      </c>
      <c r="E123" s="5"/>
    </row>
    <row r="124" spans="2:5" ht="22.5" customHeight="1">
      <c r="B124" s="31" t="s">
        <v>111</v>
      </c>
      <c r="C124" s="26">
        <v>19362000</v>
      </c>
      <c r="D124" s="10">
        <v>0</v>
      </c>
      <c r="E124" s="5"/>
    </row>
    <row r="125" spans="2:5" ht="22.5" customHeight="1">
      <c r="B125" s="31" t="s">
        <v>112</v>
      </c>
      <c r="C125" s="26">
        <v>81651000</v>
      </c>
      <c r="D125" s="10">
        <v>0</v>
      </c>
      <c r="E125" s="5"/>
    </row>
    <row r="126" spans="2:5" ht="22.5" customHeight="1">
      <c r="B126" s="31" t="s">
        <v>113</v>
      </c>
      <c r="C126" s="26">
        <v>7987000</v>
      </c>
      <c r="D126" s="10">
        <v>0</v>
      </c>
      <c r="E126" s="5"/>
    </row>
    <row r="127" spans="2:5" ht="22.5" customHeight="1">
      <c r="B127" s="31" t="s">
        <v>114</v>
      </c>
      <c r="C127" s="26">
        <v>12128000</v>
      </c>
      <c r="D127" s="10">
        <v>0</v>
      </c>
      <c r="E127" s="5"/>
    </row>
    <row r="128" spans="2:5" ht="22.5" customHeight="1">
      <c r="B128" s="31" t="s">
        <v>115</v>
      </c>
      <c r="C128" s="26">
        <v>16799000</v>
      </c>
      <c r="D128" s="10">
        <v>0</v>
      </c>
      <c r="E128" s="5"/>
    </row>
    <row r="129" spans="2:5" ht="22.5" customHeight="1">
      <c r="B129" s="31" t="s">
        <v>116</v>
      </c>
      <c r="C129" s="26">
        <v>60752000</v>
      </c>
      <c r="D129" s="10">
        <v>0</v>
      </c>
      <c r="E129" s="5"/>
    </row>
    <row r="130" spans="2:5" ht="22.5" customHeight="1">
      <c r="B130" s="31" t="s">
        <v>117</v>
      </c>
      <c r="C130" s="26">
        <v>20953000</v>
      </c>
      <c r="D130" s="10">
        <v>0</v>
      </c>
      <c r="E130" s="5"/>
    </row>
    <row r="131" spans="2:5" ht="22.5" customHeight="1">
      <c r="B131" s="31" t="s">
        <v>118</v>
      </c>
      <c r="C131" s="26">
        <v>2274000</v>
      </c>
      <c r="D131" s="10">
        <v>0</v>
      </c>
      <c r="E131" s="5"/>
    </row>
    <row r="132" spans="2:5" ht="36.75" customHeight="1">
      <c r="B132" s="31" t="s">
        <v>119</v>
      </c>
      <c r="C132" s="26">
        <v>14354000</v>
      </c>
      <c r="D132" s="10">
        <v>0</v>
      </c>
      <c r="E132" s="5"/>
    </row>
    <row r="133" spans="2:5" ht="22.5" customHeight="1">
      <c r="B133" s="31" t="s">
        <v>120</v>
      </c>
      <c r="C133" s="26">
        <v>24977000</v>
      </c>
      <c r="D133" s="10">
        <v>0</v>
      </c>
      <c r="E133" s="5"/>
    </row>
    <row r="134" spans="2:5" ht="22.5" customHeight="1">
      <c r="B134" s="31" t="s">
        <v>121</v>
      </c>
      <c r="C134" s="26">
        <v>68177000</v>
      </c>
      <c r="D134" s="10">
        <v>0</v>
      </c>
      <c r="E134" s="5"/>
    </row>
    <row r="135" spans="2:5" ht="22.5" customHeight="1">
      <c r="B135" s="31" t="s">
        <v>122</v>
      </c>
      <c r="C135" s="26">
        <v>3002000</v>
      </c>
      <c r="D135" s="10">
        <v>0</v>
      </c>
      <c r="E135" s="5"/>
    </row>
    <row r="136" spans="2:5" ht="22.5" customHeight="1">
      <c r="B136" s="31" t="s">
        <v>123</v>
      </c>
      <c r="C136" s="26">
        <v>5366000</v>
      </c>
      <c r="D136" s="10">
        <v>0</v>
      </c>
      <c r="E136" s="5"/>
    </row>
    <row r="137" spans="2:5" ht="22.5" customHeight="1">
      <c r="B137" s="31" t="s">
        <v>124</v>
      </c>
      <c r="C137" s="26">
        <v>3219000</v>
      </c>
      <c r="D137" s="10">
        <v>0</v>
      </c>
      <c r="E137" s="5"/>
    </row>
    <row r="138" spans="2:5" ht="22.5" customHeight="1">
      <c r="B138" s="31" t="s">
        <v>125</v>
      </c>
      <c r="C138" s="26">
        <v>6096000</v>
      </c>
      <c r="D138" s="10">
        <v>0</v>
      </c>
      <c r="E138" s="5"/>
    </row>
    <row r="139" spans="2:5" ht="22.5" customHeight="1">
      <c r="B139" s="31" t="s">
        <v>126</v>
      </c>
      <c r="C139" s="26">
        <v>1860000</v>
      </c>
      <c r="D139" s="10">
        <v>0</v>
      </c>
      <c r="E139" s="5"/>
    </row>
    <row r="140" spans="2:5" ht="22.5" customHeight="1">
      <c r="B140" s="31" t="s">
        <v>144</v>
      </c>
      <c r="C140" s="26">
        <v>5074000</v>
      </c>
      <c r="D140" s="10">
        <v>0</v>
      </c>
      <c r="E140" s="5"/>
    </row>
    <row r="141" spans="2:5" ht="22.5" customHeight="1">
      <c r="B141" s="31" t="s">
        <v>127</v>
      </c>
      <c r="C141" s="26">
        <v>6404000</v>
      </c>
      <c r="D141" s="10">
        <v>0</v>
      </c>
      <c r="E141" s="5"/>
    </row>
    <row r="142" spans="2:5" ht="22.5" customHeight="1">
      <c r="B142" s="31" t="s">
        <v>128</v>
      </c>
      <c r="C142" s="26">
        <v>4754000</v>
      </c>
      <c r="D142" s="10">
        <v>0</v>
      </c>
      <c r="E142" s="5"/>
    </row>
    <row r="143" spans="2:5" ht="22.5" customHeight="1">
      <c r="B143" s="31" t="s">
        <v>129</v>
      </c>
      <c r="C143" s="26">
        <v>6457000</v>
      </c>
      <c r="D143" s="10">
        <v>0</v>
      </c>
      <c r="E143" s="5"/>
    </row>
    <row r="144" spans="2:5" ht="22.5" customHeight="1">
      <c r="B144" s="31" t="s">
        <v>130</v>
      </c>
      <c r="C144" s="26">
        <v>2178000</v>
      </c>
      <c r="D144" s="10">
        <v>0</v>
      </c>
      <c r="E144" s="5"/>
    </row>
    <row r="145" spans="2:5" ht="22.5" customHeight="1">
      <c r="B145" s="31" t="s">
        <v>131</v>
      </c>
      <c r="C145" s="26">
        <v>11049000</v>
      </c>
      <c r="D145" s="10">
        <v>0</v>
      </c>
      <c r="E145" s="5"/>
    </row>
    <row r="146" spans="2:5" ht="22.5" customHeight="1">
      <c r="B146" s="31" t="s">
        <v>132</v>
      </c>
      <c r="C146" s="26">
        <v>62812000</v>
      </c>
      <c r="D146" s="10">
        <v>0</v>
      </c>
      <c r="E146" s="5"/>
    </row>
    <row r="147" spans="2:5" ht="22.5" customHeight="1">
      <c r="B147" s="31" t="s">
        <v>133</v>
      </c>
      <c r="C147" s="26">
        <v>3989000</v>
      </c>
      <c r="D147" s="10">
        <v>0</v>
      </c>
      <c r="E147" s="5"/>
    </row>
    <row r="148" spans="2:5" ht="22.5" customHeight="1">
      <c r="B148" s="31" t="s">
        <v>134</v>
      </c>
      <c r="C148" s="26">
        <v>17683000</v>
      </c>
      <c r="D148" s="10">
        <v>0</v>
      </c>
      <c r="E148" s="5"/>
    </row>
    <row r="149" spans="2:5" ht="22.5" customHeight="1">
      <c r="B149" s="31" t="s">
        <v>135</v>
      </c>
      <c r="C149" s="26">
        <v>18131000</v>
      </c>
      <c r="D149" s="10">
        <v>0</v>
      </c>
      <c r="E149" s="5"/>
    </row>
    <row r="150" spans="2:5" ht="22.5" customHeight="1">
      <c r="B150" s="31" t="s">
        <v>136</v>
      </c>
      <c r="C150" s="26">
        <v>6683000</v>
      </c>
      <c r="D150" s="10">
        <v>0</v>
      </c>
      <c r="E150" s="5"/>
    </row>
    <row r="151" spans="2:5" ht="22.5" customHeight="1">
      <c r="B151" s="31" t="s">
        <v>137</v>
      </c>
      <c r="C151" s="26">
        <v>12063000</v>
      </c>
      <c r="D151" s="10">
        <v>0</v>
      </c>
      <c r="E151" s="5"/>
    </row>
    <row r="152" spans="2:5" ht="22.5" customHeight="1">
      <c r="B152" s="31" t="s">
        <v>138</v>
      </c>
      <c r="C152" s="26">
        <v>2324000</v>
      </c>
      <c r="D152" s="10">
        <v>0</v>
      </c>
      <c r="E152" s="5"/>
    </row>
    <row r="153" spans="2:5" ht="22.5" customHeight="1">
      <c r="B153" s="31" t="s">
        <v>139</v>
      </c>
      <c r="C153" s="26">
        <v>6627000</v>
      </c>
      <c r="D153" s="10">
        <v>0</v>
      </c>
      <c r="E153" s="5"/>
    </row>
    <row r="154" spans="2:5" ht="22.5" customHeight="1">
      <c r="B154" s="31" t="s">
        <v>140</v>
      </c>
      <c r="C154" s="26">
        <v>7613000</v>
      </c>
      <c r="D154" s="10">
        <v>0</v>
      </c>
      <c r="E154" s="5"/>
    </row>
    <row r="155" spans="2:5" ht="22.5" customHeight="1">
      <c r="B155" s="31" t="s">
        <v>141</v>
      </c>
      <c r="C155" s="26">
        <v>42268000</v>
      </c>
      <c r="D155" s="10">
        <v>0</v>
      </c>
      <c r="E155" s="5"/>
    </row>
    <row r="156" spans="2:5" ht="22.5" customHeight="1">
      <c r="B156" s="31" t="s">
        <v>142</v>
      </c>
      <c r="C156" s="26">
        <v>16120000</v>
      </c>
      <c r="D156" s="10">
        <v>0</v>
      </c>
      <c r="E156" s="5"/>
    </row>
    <row r="157" spans="2:5" ht="22.5" customHeight="1" thickBot="1">
      <c r="B157" s="31" t="s">
        <v>143</v>
      </c>
      <c r="C157" s="26">
        <v>22716000</v>
      </c>
      <c r="D157" s="10">
        <v>0</v>
      </c>
      <c r="E157" s="5"/>
    </row>
    <row r="158" spans="2:5" ht="24.75" customHeight="1">
      <c r="B158" s="14" t="s">
        <v>13</v>
      </c>
      <c r="C158" s="15">
        <v>4681733000</v>
      </c>
      <c r="D158" s="16">
        <v>0</v>
      </c>
      <c r="E158" s="5"/>
    </row>
    <row r="159" spans="2:5" ht="24.75" customHeight="1">
      <c r="B159" s="17" t="s">
        <v>8</v>
      </c>
      <c r="C159" s="18">
        <v>11322150000</v>
      </c>
      <c r="D159" s="19">
        <v>181654000</v>
      </c>
      <c r="E159" s="5"/>
    </row>
    <row r="160" spans="2:5" ht="24.75" customHeight="1">
      <c r="B160" s="20" t="s">
        <v>9</v>
      </c>
      <c r="C160" s="21">
        <f>C158+C159</f>
        <v>16003883000</v>
      </c>
      <c r="D160" s="22">
        <f>D158+D159</f>
        <v>181654000</v>
      </c>
      <c r="E160" s="8"/>
    </row>
  </sheetData>
  <sheetProtection/>
  <mergeCells count="8">
    <mergeCell ref="B18:D20"/>
    <mergeCell ref="B16:D16"/>
    <mergeCell ref="B22:D22"/>
    <mergeCell ref="B23:D23"/>
    <mergeCell ref="C25:D25"/>
    <mergeCell ref="B25:B27"/>
    <mergeCell ref="C26:C27"/>
    <mergeCell ref="D26:D27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1"/>
  <sheetViews>
    <sheetView zoomScalePageLayoutView="0" workbookViewId="0" topLeftCell="A58">
      <selection activeCell="B90" sqref="B90"/>
    </sheetView>
  </sheetViews>
  <sheetFormatPr defaultColWidth="9.00390625" defaultRowHeight="12.75"/>
  <cols>
    <col min="1" max="1" width="5.125" style="0" customWidth="1"/>
    <col min="2" max="2" width="66.625" style="6" bestFit="1" customWidth="1"/>
    <col min="3" max="3" width="24.25390625" style="6" bestFit="1" customWidth="1"/>
    <col min="4" max="4" width="23.75390625" style="6" bestFit="1" customWidth="1"/>
    <col min="5" max="253" width="9.125" style="6" bestFit="1" customWidth="1"/>
  </cols>
  <sheetData>
    <row r="1" spans="2:5" ht="15" hidden="1">
      <c r="B1" s="2" t="s">
        <v>0</v>
      </c>
      <c r="C1" s="3">
        <v>2024</v>
      </c>
      <c r="D1" s="4">
        <v>0</v>
      </c>
      <c r="E1" s="1"/>
    </row>
    <row r="2" spans="2:5" ht="15" hidden="1">
      <c r="B2" s="7" t="s">
        <v>2</v>
      </c>
      <c r="C2" s="3">
        <v>3</v>
      </c>
      <c r="D2" s="4" t="s">
        <v>12</v>
      </c>
      <c r="E2" s="1"/>
    </row>
    <row r="3" spans="2:5" ht="15" hidden="1">
      <c r="B3" s="7" t="s">
        <v>15</v>
      </c>
      <c r="C3" s="4" t="s">
        <v>8</v>
      </c>
      <c r="D3" s="4" t="s">
        <v>1</v>
      </c>
      <c r="E3" s="1"/>
    </row>
    <row r="4" spans="2:5" ht="15" hidden="1">
      <c r="B4" s="8" t="s">
        <v>1</v>
      </c>
      <c r="C4" s="8" t="s">
        <v>1</v>
      </c>
      <c r="D4" s="8" t="s">
        <v>1</v>
      </c>
      <c r="E4" s="5"/>
    </row>
    <row r="5" spans="2:5" ht="15" hidden="1">
      <c r="B5" s="30"/>
      <c r="C5" s="27"/>
      <c r="D5" s="28"/>
      <c r="E5" s="5"/>
    </row>
    <row r="6" spans="2:5" ht="15" hidden="1">
      <c r="B6" s="31"/>
      <c r="C6" s="26"/>
      <c r="D6" s="10"/>
      <c r="E6" s="5"/>
    </row>
    <row r="7" spans="2:5" ht="15.75" hidden="1" thickBot="1">
      <c r="B7" s="32"/>
      <c r="C7" s="29"/>
      <c r="D7" s="13"/>
      <c r="E7" s="5"/>
    </row>
    <row r="8" spans="2:5" ht="15" hidden="1">
      <c r="B8" s="24"/>
      <c r="C8" s="25"/>
      <c r="D8" s="25"/>
      <c r="E8" s="5"/>
    </row>
    <row r="9" spans="2:5" ht="15" hidden="1">
      <c r="B9" s="8"/>
      <c r="C9" s="8"/>
      <c r="D9" s="8"/>
      <c r="E9" s="5"/>
    </row>
    <row r="10" spans="2:5" ht="15" hidden="1">
      <c r="B10" s="14" t="s">
        <v>13</v>
      </c>
      <c r="C10" s="15"/>
      <c r="D10" s="16"/>
      <c r="E10" s="5"/>
    </row>
    <row r="11" spans="2:5" ht="15" hidden="1">
      <c r="B11" s="17" t="s">
        <v>8</v>
      </c>
      <c r="C11" s="18"/>
      <c r="D11" s="19"/>
      <c r="E11" s="5"/>
    </row>
    <row r="12" spans="2:5" ht="15.75" hidden="1" thickBot="1">
      <c r="B12" s="20" t="s">
        <v>9</v>
      </c>
      <c r="C12" s="21">
        <f>C10+C11</f>
        <v>0</v>
      </c>
      <c r="D12" s="22">
        <f>D10+D11</f>
        <v>0</v>
      </c>
      <c r="E12" s="8"/>
    </row>
    <row r="13" spans="2:5" ht="15.75" hidden="1" thickBot="1">
      <c r="B13" s="20" t="s">
        <v>17</v>
      </c>
      <c r="C13" s="21"/>
      <c r="D13" s="22"/>
      <c r="E13" s="8"/>
    </row>
    <row r="14" spans="2:4" ht="19.5" customHeight="1" hidden="1">
      <c r="B14" s="7" t="s">
        <v>1</v>
      </c>
      <c r="C14" s="7" t="s">
        <v>1</v>
      </c>
      <c r="D14" s="7" t="s">
        <v>1</v>
      </c>
    </row>
    <row r="15" spans="2:4" ht="19.5" customHeight="1">
      <c r="B15" s="7" t="s">
        <v>1</v>
      </c>
      <c r="C15" s="7" t="s">
        <v>1</v>
      </c>
      <c r="D15" s="7" t="s">
        <v>1</v>
      </c>
    </row>
    <row r="16" spans="2:4" ht="19.5" customHeight="1">
      <c r="B16" s="9" t="s">
        <v>1</v>
      </c>
      <c r="C16" s="9" t="s">
        <v>1</v>
      </c>
      <c r="D16" s="9" t="s">
        <v>1</v>
      </c>
    </row>
    <row r="17" spans="2:4" ht="19.5" customHeight="1">
      <c r="B17" s="35" t="s">
        <v>145</v>
      </c>
      <c r="C17" s="35" t="s">
        <v>1</v>
      </c>
      <c r="D17" s="35" t="s">
        <v>1</v>
      </c>
    </row>
    <row r="18" spans="2:4" ht="19.5" customHeight="1">
      <c r="B18" s="35" t="s">
        <v>147</v>
      </c>
      <c r="C18" s="35" t="s">
        <v>1</v>
      </c>
      <c r="D18" s="35" t="s">
        <v>1</v>
      </c>
    </row>
    <row r="19" spans="2:4" ht="19.5" customHeight="1" thickBot="1">
      <c r="B19" s="4" t="s">
        <v>1</v>
      </c>
      <c r="C19" s="4" t="s">
        <v>1</v>
      </c>
      <c r="D19" s="23" t="str">
        <f>IF(ButceYil&gt;2008,"TL","YTL")</f>
        <v>TL</v>
      </c>
    </row>
    <row r="20" spans="2:4" ht="19.5" customHeight="1" thickBot="1">
      <c r="B20" s="38" t="s">
        <v>4</v>
      </c>
      <c r="C20" s="36" t="s">
        <v>5</v>
      </c>
      <c r="D20" s="37" t="s">
        <v>1</v>
      </c>
    </row>
    <row r="21" spans="2:4" ht="19.5" customHeight="1">
      <c r="B21" s="39" t="s">
        <v>1</v>
      </c>
      <c r="C21" s="41" t="s">
        <v>6</v>
      </c>
      <c r="D21" s="43" t="s">
        <v>7</v>
      </c>
    </row>
    <row r="22" spans="2:4" ht="19.5" customHeight="1" thickBot="1">
      <c r="B22" s="40" t="s">
        <v>1</v>
      </c>
      <c r="C22" s="42" t="s">
        <v>1</v>
      </c>
      <c r="D22" s="44" t="s">
        <v>1</v>
      </c>
    </row>
    <row r="23" spans="2:4" ht="26.25" customHeight="1" hidden="1">
      <c r="B23" s="11" t="s">
        <v>1</v>
      </c>
      <c r="C23" s="12" t="s">
        <v>1</v>
      </c>
      <c r="D23" s="13" t="s">
        <v>1</v>
      </c>
    </row>
    <row r="24" spans="2:5" ht="22.5" customHeight="1">
      <c r="B24" s="30" t="s">
        <v>148</v>
      </c>
      <c r="C24" s="27">
        <v>0</v>
      </c>
      <c r="D24" s="28">
        <v>0</v>
      </c>
      <c r="E24" s="5"/>
    </row>
    <row r="25" spans="2:5" ht="22.5" customHeight="1">
      <c r="B25" s="31" t="s">
        <v>149</v>
      </c>
      <c r="C25" s="26">
        <v>15000000</v>
      </c>
      <c r="D25" s="10">
        <v>0</v>
      </c>
      <c r="E25" s="5"/>
    </row>
    <row r="26" spans="2:5" ht="22.5" customHeight="1">
      <c r="B26" s="31" t="s">
        <v>150</v>
      </c>
      <c r="C26" s="26">
        <v>100000</v>
      </c>
      <c r="D26" s="10">
        <v>0</v>
      </c>
      <c r="E26" s="5"/>
    </row>
    <row r="27" spans="2:5" ht="22.5" customHeight="1">
      <c r="B27" s="31" t="s">
        <v>151</v>
      </c>
      <c r="C27" s="26">
        <v>290000</v>
      </c>
      <c r="D27" s="10">
        <v>0</v>
      </c>
      <c r="E27" s="5"/>
    </row>
    <row r="28" spans="2:5" ht="22.5" customHeight="1">
      <c r="B28" s="31" t="s">
        <v>152</v>
      </c>
      <c r="C28" s="26">
        <v>100000</v>
      </c>
      <c r="D28" s="10">
        <v>0</v>
      </c>
      <c r="E28" s="5"/>
    </row>
    <row r="29" spans="2:5" ht="22.5" customHeight="1">
      <c r="B29" s="31" t="s">
        <v>153</v>
      </c>
      <c r="C29" s="26">
        <v>50000</v>
      </c>
      <c r="D29" s="10">
        <v>0</v>
      </c>
      <c r="E29" s="5"/>
    </row>
    <row r="30" spans="2:5" ht="22.5" customHeight="1">
      <c r="B30" s="31" t="s">
        <v>154</v>
      </c>
      <c r="C30" s="26">
        <v>1700000000</v>
      </c>
      <c r="D30" s="10">
        <v>0</v>
      </c>
      <c r="E30" s="5"/>
    </row>
    <row r="31" spans="2:5" ht="22.5" customHeight="1">
      <c r="B31" s="31" t="s">
        <v>155</v>
      </c>
      <c r="C31" s="26">
        <v>2300650000</v>
      </c>
      <c r="D31" s="10">
        <v>0</v>
      </c>
      <c r="E31" s="5"/>
    </row>
    <row r="32" spans="2:5" ht="22.5" customHeight="1">
      <c r="B32" s="31" t="s">
        <v>156</v>
      </c>
      <c r="C32" s="26">
        <v>1500000</v>
      </c>
      <c r="D32" s="10">
        <v>1500000</v>
      </c>
      <c r="E32" s="5"/>
    </row>
    <row r="33" spans="2:5" ht="22.5" customHeight="1">
      <c r="B33" s="31" t="s">
        <v>157</v>
      </c>
      <c r="C33" s="26">
        <v>500000</v>
      </c>
      <c r="D33" s="10">
        <v>500000</v>
      </c>
      <c r="E33" s="5"/>
    </row>
    <row r="34" spans="2:5" ht="22.5" customHeight="1">
      <c r="B34" s="31" t="s">
        <v>158</v>
      </c>
      <c r="C34" s="26">
        <v>300210000</v>
      </c>
      <c r="D34" s="10">
        <v>20000000</v>
      </c>
      <c r="E34" s="5"/>
    </row>
    <row r="35" spans="2:5" ht="22.5" customHeight="1">
      <c r="B35" s="31" t="s">
        <v>159</v>
      </c>
      <c r="C35" s="26">
        <v>2000000</v>
      </c>
      <c r="D35" s="10">
        <v>500000</v>
      </c>
      <c r="E35" s="5"/>
    </row>
    <row r="36" spans="2:5" ht="22.5" customHeight="1">
      <c r="B36" s="31" t="s">
        <v>160</v>
      </c>
      <c r="C36" s="26">
        <v>10000000</v>
      </c>
      <c r="D36" s="10">
        <v>1000000</v>
      </c>
      <c r="E36" s="5"/>
    </row>
    <row r="37" spans="2:5" ht="22.5" customHeight="1">
      <c r="B37" s="31" t="s">
        <v>161</v>
      </c>
      <c r="C37" s="26">
        <v>1000500000</v>
      </c>
      <c r="D37" s="10">
        <v>20000000</v>
      </c>
      <c r="E37" s="5"/>
    </row>
    <row r="38" spans="2:5" ht="22.5" customHeight="1">
      <c r="B38" s="31" t="s">
        <v>162</v>
      </c>
      <c r="C38" s="26">
        <v>100000000</v>
      </c>
      <c r="D38" s="10">
        <v>0</v>
      </c>
      <c r="E38" s="5"/>
    </row>
    <row r="39" spans="2:5" ht="22.5" customHeight="1">
      <c r="B39" s="31" t="s">
        <v>163</v>
      </c>
      <c r="C39" s="26">
        <v>695000000</v>
      </c>
      <c r="D39" s="10">
        <v>0</v>
      </c>
      <c r="E39" s="5"/>
    </row>
    <row r="40" spans="2:5" ht="22.5" customHeight="1">
      <c r="B40" s="31" t="s">
        <v>164</v>
      </c>
      <c r="C40" s="26">
        <v>20010000</v>
      </c>
      <c r="D40" s="10">
        <v>5000000</v>
      </c>
      <c r="E40" s="5"/>
    </row>
    <row r="41" spans="2:5" ht="22.5" customHeight="1">
      <c r="B41" s="31" t="s">
        <v>165</v>
      </c>
      <c r="C41" s="26">
        <v>300000000</v>
      </c>
      <c r="D41" s="10">
        <v>5000000</v>
      </c>
      <c r="E41" s="5"/>
    </row>
    <row r="42" spans="2:5" ht="22.5" customHeight="1">
      <c r="B42" s="31" t="s">
        <v>166</v>
      </c>
      <c r="C42" s="26">
        <v>102500000</v>
      </c>
      <c r="D42" s="10">
        <v>10000000</v>
      </c>
      <c r="E42" s="5"/>
    </row>
    <row r="43" spans="2:5" ht="22.5" customHeight="1">
      <c r="B43" s="31" t="s">
        <v>167</v>
      </c>
      <c r="C43" s="26">
        <v>300000000</v>
      </c>
      <c r="D43" s="10">
        <v>34554000</v>
      </c>
      <c r="E43" s="5"/>
    </row>
    <row r="44" spans="2:5" ht="22.5" customHeight="1">
      <c r="B44" s="31" t="s">
        <v>168</v>
      </c>
      <c r="C44" s="26">
        <v>900000000</v>
      </c>
      <c r="D44" s="10">
        <v>0</v>
      </c>
      <c r="E44" s="5"/>
    </row>
    <row r="45" spans="2:5" ht="36.75" customHeight="1">
      <c r="B45" s="31" t="s">
        <v>169</v>
      </c>
      <c r="C45" s="26">
        <v>10000000</v>
      </c>
      <c r="D45" s="10">
        <v>0</v>
      </c>
      <c r="E45" s="5"/>
    </row>
    <row r="46" spans="2:5" ht="22.5" customHeight="1">
      <c r="B46" s="31" t="s">
        <v>170</v>
      </c>
      <c r="C46" s="26">
        <v>10000000</v>
      </c>
      <c r="D46" s="10">
        <v>1000000</v>
      </c>
      <c r="E46" s="5"/>
    </row>
    <row r="47" spans="2:5" ht="22.5" customHeight="1">
      <c r="B47" s="31" t="s">
        <v>171</v>
      </c>
      <c r="C47" s="26">
        <v>1500000</v>
      </c>
      <c r="D47" s="10">
        <v>1500000</v>
      </c>
      <c r="E47" s="5"/>
    </row>
    <row r="48" spans="2:5" ht="22.5" customHeight="1">
      <c r="B48" s="31" t="s">
        <v>172</v>
      </c>
      <c r="C48" s="26">
        <v>24000000</v>
      </c>
      <c r="D48" s="10">
        <v>0</v>
      </c>
      <c r="E48" s="5"/>
    </row>
    <row r="49" spans="2:5" ht="22.5" customHeight="1">
      <c r="B49" s="31" t="s">
        <v>173</v>
      </c>
      <c r="C49" s="26">
        <v>3000000</v>
      </c>
      <c r="D49" s="10">
        <v>0</v>
      </c>
      <c r="E49" s="5"/>
    </row>
    <row r="50" spans="2:5" ht="36.75" customHeight="1">
      <c r="B50" s="31" t="s">
        <v>174</v>
      </c>
      <c r="C50" s="26">
        <v>2630040000</v>
      </c>
      <c r="D50" s="10">
        <v>27000000</v>
      </c>
      <c r="E50" s="5"/>
    </row>
    <row r="51" spans="2:5" ht="22.5" customHeight="1">
      <c r="B51" s="31" t="s">
        <v>175</v>
      </c>
      <c r="C51" s="26">
        <v>133000000</v>
      </c>
      <c r="D51" s="10">
        <v>2000000</v>
      </c>
      <c r="E51" s="5"/>
    </row>
    <row r="52" spans="2:5" ht="22.5" customHeight="1">
      <c r="B52" s="31" t="s">
        <v>176</v>
      </c>
      <c r="C52" s="26">
        <v>300000</v>
      </c>
      <c r="D52" s="10">
        <v>200000</v>
      </c>
      <c r="E52" s="5"/>
    </row>
    <row r="53" spans="2:5" ht="22.5" customHeight="1">
      <c r="B53" s="31" t="s">
        <v>177</v>
      </c>
      <c r="C53" s="26">
        <v>700000</v>
      </c>
      <c r="D53" s="10">
        <v>200000</v>
      </c>
      <c r="E53" s="5"/>
    </row>
    <row r="54" spans="2:5" ht="36.75" customHeight="1">
      <c r="B54" s="31" t="s">
        <v>178</v>
      </c>
      <c r="C54" s="26">
        <v>2000000</v>
      </c>
      <c r="D54" s="10">
        <v>2000000</v>
      </c>
      <c r="E54" s="5"/>
    </row>
    <row r="55" spans="2:5" ht="36.75" customHeight="1">
      <c r="B55" s="31" t="s">
        <v>179</v>
      </c>
      <c r="C55" s="26">
        <v>1000000</v>
      </c>
      <c r="D55" s="10">
        <v>1000000</v>
      </c>
      <c r="E55" s="5"/>
    </row>
    <row r="56" spans="2:5" ht="36.75" customHeight="1">
      <c r="B56" s="31" t="s">
        <v>180</v>
      </c>
      <c r="C56" s="26">
        <v>1000000</v>
      </c>
      <c r="D56" s="10">
        <v>1000000</v>
      </c>
      <c r="E56" s="5"/>
    </row>
    <row r="57" spans="2:5" ht="22.5" customHeight="1">
      <c r="B57" s="31" t="s">
        <v>181</v>
      </c>
      <c r="C57" s="26">
        <v>430050000</v>
      </c>
      <c r="D57" s="10">
        <v>20000000</v>
      </c>
      <c r="E57" s="5"/>
    </row>
    <row r="58" spans="2:5" ht="22.5" customHeight="1">
      <c r="B58" s="31" t="s">
        <v>182</v>
      </c>
      <c r="C58" s="26">
        <v>150000</v>
      </c>
      <c r="D58" s="10">
        <v>0</v>
      </c>
      <c r="E58" s="5"/>
    </row>
    <row r="59" spans="2:5" ht="22.5" customHeight="1">
      <c r="B59" s="31" t="s">
        <v>183</v>
      </c>
      <c r="C59" s="26">
        <v>20000000</v>
      </c>
      <c r="D59" s="10">
        <v>2000000</v>
      </c>
      <c r="E59" s="5"/>
    </row>
    <row r="60" spans="2:5" ht="22.5" customHeight="1">
      <c r="B60" s="31" t="s">
        <v>184</v>
      </c>
      <c r="C60" s="26">
        <v>2000000</v>
      </c>
      <c r="D60" s="10">
        <v>0</v>
      </c>
      <c r="E60" s="5"/>
    </row>
    <row r="61" spans="2:5" ht="22.5" customHeight="1">
      <c r="B61" s="31" t="s">
        <v>185</v>
      </c>
      <c r="C61" s="26">
        <v>10000000</v>
      </c>
      <c r="D61" s="10">
        <v>0</v>
      </c>
      <c r="E61" s="5"/>
    </row>
    <row r="62" spans="2:5" ht="22.5" customHeight="1">
      <c r="B62" s="31" t="s">
        <v>186</v>
      </c>
      <c r="C62" s="26">
        <v>100000</v>
      </c>
      <c r="D62" s="10">
        <v>100000</v>
      </c>
      <c r="E62" s="5"/>
    </row>
    <row r="63" spans="2:5" ht="22.5" customHeight="1">
      <c r="B63" s="31" t="s">
        <v>187</v>
      </c>
      <c r="C63" s="26">
        <v>41000000</v>
      </c>
      <c r="D63" s="10">
        <v>20000000</v>
      </c>
      <c r="E63" s="5"/>
    </row>
    <row r="64" spans="2:5" ht="22.5" customHeight="1">
      <c r="B64" s="31" t="s">
        <v>188</v>
      </c>
      <c r="C64" s="26">
        <v>200000000</v>
      </c>
      <c r="D64" s="10">
        <v>0</v>
      </c>
      <c r="E64" s="5"/>
    </row>
    <row r="65" spans="2:5" ht="22.5" customHeight="1">
      <c r="B65" s="31" t="s">
        <v>189</v>
      </c>
      <c r="C65" s="26">
        <v>1200000</v>
      </c>
      <c r="D65" s="10">
        <v>200000</v>
      </c>
      <c r="E65" s="5"/>
    </row>
    <row r="66" spans="2:5" ht="22.5" customHeight="1">
      <c r="B66" s="31" t="s">
        <v>190</v>
      </c>
      <c r="C66" s="26">
        <v>600000</v>
      </c>
      <c r="D66" s="10">
        <v>400000</v>
      </c>
      <c r="E66" s="5"/>
    </row>
    <row r="67" spans="2:5" ht="22.5" customHeight="1">
      <c r="B67" s="31" t="s">
        <v>191</v>
      </c>
      <c r="C67" s="26">
        <v>52000000</v>
      </c>
      <c r="D67" s="10">
        <v>5000000</v>
      </c>
      <c r="E67" s="5"/>
    </row>
    <row r="68" spans="2:5" ht="22.5" customHeight="1" thickBot="1">
      <c r="B68" s="32" t="s">
        <v>192</v>
      </c>
      <c r="C68" s="29">
        <v>100000</v>
      </c>
      <c r="D68" s="13">
        <v>0</v>
      </c>
      <c r="E68" s="5"/>
    </row>
    <row r="69" spans="2:5" ht="24.75" customHeight="1" thickBot="1">
      <c r="B69" s="17" t="s">
        <v>8</v>
      </c>
      <c r="C69" s="18">
        <v>11322150000</v>
      </c>
      <c r="D69" s="19">
        <v>181654000</v>
      </c>
      <c r="E69" s="5"/>
    </row>
    <row r="70" spans="2:5" ht="24.75" customHeight="1">
      <c r="B70" s="14" t="s">
        <v>13</v>
      </c>
      <c r="C70" s="15">
        <v>4681733000</v>
      </c>
      <c r="D70" s="16">
        <v>0</v>
      </c>
      <c r="E70" s="5"/>
    </row>
    <row r="71" spans="2:5" ht="24.75" customHeight="1" thickBot="1">
      <c r="B71" s="20" t="s">
        <v>9</v>
      </c>
      <c r="C71" s="21">
        <f>C70+C69</f>
        <v>16003883000</v>
      </c>
      <c r="D71" s="22">
        <f>D70+D69</f>
        <v>181654000</v>
      </c>
      <c r="E71" s="8"/>
    </row>
  </sheetData>
  <sheetProtection/>
  <mergeCells count="6">
    <mergeCell ref="B17:D17"/>
    <mergeCell ref="B18:D18"/>
    <mergeCell ref="B20:B22"/>
    <mergeCell ref="C20:D20"/>
    <mergeCell ref="C21:C22"/>
    <mergeCell ref="D21:D22"/>
  </mergeCells>
  <printOptions horizontalCentered="1" vertic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5"/>
  <sheetViews>
    <sheetView zoomScalePageLayoutView="0" workbookViewId="0" topLeftCell="A15">
      <selection activeCell="C29" sqref="C29"/>
    </sheetView>
  </sheetViews>
  <sheetFormatPr defaultColWidth="9.00390625" defaultRowHeight="12.75"/>
  <cols>
    <col min="2" max="2" width="66.625" style="6" bestFit="1" customWidth="1"/>
    <col min="3" max="3" width="24.25390625" style="6" bestFit="1" customWidth="1"/>
    <col min="4" max="4" width="23.75390625" style="6" bestFit="1" customWidth="1"/>
    <col min="5" max="253" width="9.125" style="6" bestFit="1" customWidth="1"/>
  </cols>
  <sheetData>
    <row r="1" spans="2:5" ht="15" hidden="1">
      <c r="B1" s="2" t="s">
        <v>0</v>
      </c>
      <c r="C1" s="3">
        <v>2024</v>
      </c>
      <c r="D1" s="4">
        <v>0</v>
      </c>
      <c r="E1" s="1"/>
    </row>
    <row r="2" spans="2:5" ht="15" hidden="1">
      <c r="B2" s="7" t="s">
        <v>2</v>
      </c>
      <c r="C2" s="3">
        <v>3</v>
      </c>
      <c r="D2" s="4" t="s">
        <v>12</v>
      </c>
      <c r="E2" s="1"/>
    </row>
    <row r="3" spans="2:5" ht="15" hidden="1">
      <c r="B3" s="7" t="s">
        <v>15</v>
      </c>
      <c r="C3" s="4" t="s">
        <v>193</v>
      </c>
      <c r="D3" s="4" t="s">
        <v>1</v>
      </c>
      <c r="E3" s="1"/>
    </row>
    <row r="4" spans="2:5" ht="15" hidden="1">
      <c r="B4" s="8" t="s">
        <v>1</v>
      </c>
      <c r="C4" s="8" t="s">
        <v>1</v>
      </c>
      <c r="D4" s="8" t="s">
        <v>1</v>
      </c>
      <c r="E4" s="5"/>
    </row>
    <row r="5" spans="2:5" ht="15" hidden="1">
      <c r="B5" s="30"/>
      <c r="C5" s="27"/>
      <c r="D5" s="28"/>
      <c r="E5" s="5"/>
    </row>
    <row r="6" spans="2:5" ht="15" hidden="1">
      <c r="B6" s="31"/>
      <c r="C6" s="26"/>
      <c r="D6" s="10"/>
      <c r="E6" s="5"/>
    </row>
    <row r="7" spans="2:5" ht="15.75" hidden="1" thickBot="1">
      <c r="B7" s="32"/>
      <c r="C7" s="29"/>
      <c r="D7" s="13"/>
      <c r="E7" s="5"/>
    </row>
    <row r="8" spans="2:5" ht="15" hidden="1">
      <c r="B8" s="24"/>
      <c r="C8" s="25"/>
      <c r="D8" s="25"/>
      <c r="E8" s="5"/>
    </row>
    <row r="9" spans="2:5" ht="15" hidden="1">
      <c r="B9" s="8"/>
      <c r="C9" s="8"/>
      <c r="D9" s="8"/>
      <c r="E9" s="5"/>
    </row>
    <row r="10" spans="2:5" ht="15" hidden="1">
      <c r="B10" s="14" t="s">
        <v>13</v>
      </c>
      <c r="C10" s="15"/>
      <c r="D10" s="16"/>
      <c r="E10" s="5"/>
    </row>
    <row r="11" spans="2:5" ht="15" hidden="1">
      <c r="B11" s="17" t="s">
        <v>8</v>
      </c>
      <c r="C11" s="18"/>
      <c r="D11" s="19"/>
      <c r="E11" s="5"/>
    </row>
    <row r="12" spans="2:5" ht="15.75" hidden="1" thickBot="1">
      <c r="B12" s="20" t="s">
        <v>9</v>
      </c>
      <c r="C12" s="21">
        <f>C10+C11</f>
        <v>0</v>
      </c>
      <c r="D12" s="22">
        <f>D10+D11</f>
        <v>0</v>
      </c>
      <c r="E12" s="8"/>
    </row>
    <row r="13" spans="2:5" ht="15.75" hidden="1" thickBot="1">
      <c r="B13" s="20" t="s">
        <v>17</v>
      </c>
      <c r="C13" s="21"/>
      <c r="D13" s="22"/>
      <c r="E13" s="8"/>
    </row>
    <row r="14" spans="2:4" ht="19.5" customHeight="1" hidden="1">
      <c r="B14" s="7" t="s">
        <v>1</v>
      </c>
      <c r="C14" s="7" t="s">
        <v>1</v>
      </c>
      <c r="D14" s="7" t="s">
        <v>1</v>
      </c>
    </row>
    <row r="15" spans="2:4" ht="19.5" customHeight="1">
      <c r="B15" s="7" t="s">
        <v>1</v>
      </c>
      <c r="C15" s="7" t="s">
        <v>1</v>
      </c>
      <c r="D15" s="7" t="s">
        <v>1</v>
      </c>
    </row>
    <row r="16" spans="2:4" ht="19.5" customHeight="1">
      <c r="B16" s="9" t="s">
        <v>1</v>
      </c>
      <c r="C16" s="9" t="s">
        <v>1</v>
      </c>
      <c r="D16" s="9" t="s">
        <v>1</v>
      </c>
    </row>
    <row r="17" spans="2:4" ht="19.5" customHeight="1">
      <c r="B17" s="35" t="s">
        <v>145</v>
      </c>
      <c r="C17" s="35" t="s">
        <v>1</v>
      </c>
      <c r="D17" s="35" t="s">
        <v>1</v>
      </c>
    </row>
    <row r="18" spans="2:4" ht="19.5" customHeight="1">
      <c r="B18" s="35" t="s">
        <v>194</v>
      </c>
      <c r="C18" s="35" t="s">
        <v>1</v>
      </c>
      <c r="D18" s="35" t="s">
        <v>1</v>
      </c>
    </row>
    <row r="19" spans="2:4" ht="19.5" customHeight="1" thickBot="1">
      <c r="B19" s="4" t="s">
        <v>1</v>
      </c>
      <c r="C19" s="4" t="s">
        <v>1</v>
      </c>
      <c r="D19" s="23" t="str">
        <f>IF(ButceYil&gt;2008,"TL","YTL")</f>
        <v>TL</v>
      </c>
    </row>
    <row r="20" spans="2:4" ht="19.5" customHeight="1" thickBot="1">
      <c r="B20" s="38" t="s">
        <v>4</v>
      </c>
      <c r="C20" s="36" t="s">
        <v>5</v>
      </c>
      <c r="D20" s="37" t="s">
        <v>1</v>
      </c>
    </row>
    <row r="21" spans="2:4" ht="19.5" customHeight="1">
      <c r="B21" s="39" t="s">
        <v>1</v>
      </c>
      <c r="C21" s="41" t="s">
        <v>6</v>
      </c>
      <c r="D21" s="43" t="s">
        <v>7</v>
      </c>
    </row>
    <row r="22" spans="2:4" ht="19.5" customHeight="1" thickBot="1">
      <c r="B22" s="40" t="s">
        <v>1</v>
      </c>
      <c r="C22" s="42" t="s">
        <v>1</v>
      </c>
      <c r="D22" s="44" t="s">
        <v>1</v>
      </c>
    </row>
    <row r="23" spans="2:4" ht="26.25" customHeight="1" hidden="1">
      <c r="B23" s="11" t="s">
        <v>1</v>
      </c>
      <c r="C23" s="12" t="s">
        <v>1</v>
      </c>
      <c r="D23" s="13" t="s">
        <v>1</v>
      </c>
    </row>
    <row r="24" spans="2:5" ht="22.5" customHeight="1">
      <c r="B24" s="30" t="s">
        <v>195</v>
      </c>
      <c r="C24" s="27">
        <v>60000000</v>
      </c>
      <c r="D24" s="28">
        <v>0</v>
      </c>
      <c r="E24" s="5"/>
    </row>
    <row r="25" spans="2:5" ht="22.5" customHeight="1">
      <c r="B25" s="31" t="s">
        <v>196</v>
      </c>
      <c r="C25" s="26">
        <v>4200000000</v>
      </c>
      <c r="D25" s="10">
        <v>0</v>
      </c>
      <c r="E25" s="5"/>
    </row>
    <row r="26" spans="2:5" ht="22.5" customHeight="1">
      <c r="B26" s="31" t="s">
        <v>197</v>
      </c>
      <c r="C26" s="26">
        <v>600000000</v>
      </c>
      <c r="D26" s="10">
        <v>0</v>
      </c>
      <c r="E26" s="5"/>
    </row>
    <row r="27" spans="2:5" ht="22.5" customHeight="1">
      <c r="B27" s="31" t="s">
        <v>198</v>
      </c>
      <c r="C27" s="26">
        <v>4409000000</v>
      </c>
      <c r="D27" s="10">
        <v>0</v>
      </c>
      <c r="E27" s="5"/>
    </row>
    <row r="28" spans="2:5" ht="22.5" customHeight="1">
      <c r="B28" s="31" t="s">
        <v>199</v>
      </c>
      <c r="C28" s="26">
        <v>200000000</v>
      </c>
      <c r="D28" s="10">
        <v>0</v>
      </c>
      <c r="E28" s="5"/>
    </row>
    <row r="29" spans="2:5" ht="22.5" customHeight="1">
      <c r="B29" s="31" t="s">
        <v>200</v>
      </c>
      <c r="C29" s="26">
        <v>200100000</v>
      </c>
      <c r="D29" s="10">
        <v>0</v>
      </c>
      <c r="E29" s="5"/>
    </row>
    <row r="30" spans="2:5" ht="22.5" customHeight="1">
      <c r="B30" s="31" t="s">
        <v>201</v>
      </c>
      <c r="C30" s="26">
        <v>7708506</v>
      </c>
      <c r="D30" s="10">
        <v>0</v>
      </c>
      <c r="E30" s="5"/>
    </row>
    <row r="31" spans="2:5" ht="36.75" customHeight="1">
      <c r="B31" s="31" t="s">
        <v>202</v>
      </c>
      <c r="C31" s="26">
        <v>6000000</v>
      </c>
      <c r="D31" s="10">
        <v>0</v>
      </c>
      <c r="E31" s="5"/>
    </row>
    <row r="32" spans="2:5" ht="22.5" customHeight="1">
      <c r="B32" s="31" t="s">
        <v>203</v>
      </c>
      <c r="C32" s="26">
        <v>2000000</v>
      </c>
      <c r="D32" s="10">
        <v>0</v>
      </c>
      <c r="E32" s="5"/>
    </row>
    <row r="33" spans="2:5" ht="22.5" customHeight="1">
      <c r="B33" s="31" t="s">
        <v>204</v>
      </c>
      <c r="C33" s="26">
        <v>550000000</v>
      </c>
      <c r="D33" s="10">
        <v>0</v>
      </c>
      <c r="E33" s="5"/>
    </row>
    <row r="34" spans="2:5" ht="36.75" customHeight="1" thickBot="1">
      <c r="B34" s="32" t="s">
        <v>205</v>
      </c>
      <c r="C34" s="29">
        <v>0</v>
      </c>
      <c r="D34" s="13">
        <v>0</v>
      </c>
      <c r="E34" s="5"/>
    </row>
    <row r="35" spans="2:5" ht="24.75" customHeight="1" thickBot="1">
      <c r="B35" s="20" t="s">
        <v>17</v>
      </c>
      <c r="C35" s="21">
        <v>10234808506</v>
      </c>
      <c r="D35" s="22">
        <v>0</v>
      </c>
      <c r="E35" s="8"/>
    </row>
  </sheetData>
  <sheetProtection/>
  <mergeCells count="6">
    <mergeCell ref="B17:D17"/>
    <mergeCell ref="B18:D18"/>
    <mergeCell ref="B20:B22"/>
    <mergeCell ref="C20:D20"/>
    <mergeCell ref="C21:C22"/>
    <mergeCell ref="D21:D2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Cahit DIBLAN</cp:lastModifiedBy>
  <cp:lastPrinted>2024-01-02T09:02:56Z</cp:lastPrinted>
  <dcterms:created xsi:type="dcterms:W3CDTF">2020-01-29T12:12:21Z</dcterms:created>
  <dcterms:modified xsi:type="dcterms:W3CDTF">2024-01-02T11:55:39Z</dcterms:modified>
  <cp:category/>
  <cp:version/>
  <cp:contentType/>
  <cp:contentStatus/>
</cp:coreProperties>
</file>