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7.7'!$IT$7778</definedName>
    <definedName name="\A">'T 7.7'!$IT$7778</definedName>
    <definedName name="\B">'T 7.7'!$IT$7778</definedName>
    <definedName name="\C">'T 7.7'!$IT$7778</definedName>
    <definedName name="\D">'T 7.7'!$IT$7778</definedName>
    <definedName name="\F">'T 7.7'!$IT$7778</definedName>
    <definedName name="\H">'T 7.7'!$IT$7778</definedName>
    <definedName name="\M">'T 7.7'!$IT$7778</definedName>
    <definedName name="\P">'T 7.7'!$IT$7778</definedName>
    <definedName name="\S">'T 7.7'!$IT$7778</definedName>
    <definedName name="\Y">'T 7.7'!$IT$7778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7.7'!$IT$7778</definedName>
    <definedName name="IHRAC">'T 7.7'!$IT$7778</definedName>
    <definedName name="IHRACAT">'T 7.7'!$IT$7778</definedName>
    <definedName name="ISTIHDAM">'T 7.7'!$IT$7778</definedName>
    <definedName name="ITHAL">'T 7.7'!$IT$7778</definedName>
    <definedName name="ITHALAT">'T 7.7'!$IT$7778</definedName>
    <definedName name="MENU">'T 7.7'!$IT$7778</definedName>
    <definedName name="ODDEN">'T 7.7'!$IT$7778</definedName>
    <definedName name="SON">'T 7.7'!$IT$8412</definedName>
    <definedName name="SUB1">'T 7.7'!$IT$7778</definedName>
    <definedName name="SUB10">'T 7.7'!$IT$7778</definedName>
    <definedName name="SUB11">'T 7.7'!$IT$7778</definedName>
    <definedName name="SUB12">'T 7.7'!$IT$7778</definedName>
    <definedName name="SUB2">'T 7.7'!$IT$7778</definedName>
    <definedName name="SUB3">'T 7.7'!$IT$7778</definedName>
    <definedName name="SUB4">'T 7.7'!$IT$7778</definedName>
    <definedName name="SUB5">'T 7.7'!$IT$7778</definedName>
    <definedName name="SUB6">'T 7.7'!$IT$7778</definedName>
    <definedName name="SUB7">'T 7.7'!$IT$7778</definedName>
    <definedName name="SUB8">'T 7.7'!$IT$7778</definedName>
    <definedName name="SUB9">'T 7.7'!$IT$7778</definedName>
    <definedName name="SUBA">'T 7.7'!$IT$7778</definedName>
    <definedName name="SUBB">'T 7.7'!$IT$7778</definedName>
    <definedName name="SUBC">'T 7.7'!$IT$7778</definedName>
    <definedName name="SUBF">'T 7.7'!$IT$7778</definedName>
    <definedName name="T1_">'T 7.7'!$IT$8412</definedName>
    <definedName name="TABLE_VI.1__MAI">'T 7.7'!$IT$8412</definedName>
    <definedName name="TABLO_VI.1__BA_">'T 7.7'!$IT$7780</definedName>
    <definedName name="_xlnm.Print_Area" localSheetId="0">'T 7.7'!$A$1:$N$311</definedName>
  </definedNames>
  <calcPr fullCalcOnLoad="1"/>
</workbook>
</file>

<file path=xl/sharedStrings.xml><?xml version="1.0" encoding="utf-8"?>
<sst xmlns="http://schemas.openxmlformats.org/spreadsheetml/2006/main" count="137" uniqueCount="107">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</sst>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#,##0_);\(#,##0\)"/>
    <numFmt numFmtId="182" formatCode="0.0_)"/>
    <numFmt numFmtId="183" formatCode="0_)"/>
    <numFmt numFmtId="184" formatCode="#,##0.0"/>
    <numFmt numFmtId="185" formatCode="0.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  <numFmt numFmtId="190" formatCode="0.00_)"/>
    <numFmt numFmtId="191" formatCode="0.000_)"/>
    <numFmt numFmtId="192" formatCode="0.0000_)"/>
    <numFmt numFmtId="193" formatCode="0.00000_)"/>
    <numFmt numFmtId="194" formatCode="0.000000_)"/>
    <numFmt numFmtId="195" formatCode="0.0000000_)"/>
    <numFmt numFmtId="196" formatCode="0.00000000_)"/>
    <numFmt numFmtId="197" formatCode="_-* #,##0.0\ _T_L_-;\-* #,##0.0\ _T_L_-;_-* &quot;-&quot;??\ _T_L_-;_-@_-"/>
    <numFmt numFmtId="198" formatCode="_-* #,##0\ _T_L_-;\-* #,##0\ _T_L_-;_-* &quot;-&quot;??\ _T_L_-;_-@_-"/>
    <numFmt numFmtId="199" formatCode="_-* #,##0\ _₺_-;\-* #,##0\ _₺_-;_-* &quot;-&quot;??\ _₺_-;_-@_-"/>
  </numFmts>
  <fonts count="50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183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9">
    <xf numFmtId="183" fontId="0" fillId="0" borderId="0" xfId="0" applyAlignment="1">
      <alignment/>
    </xf>
    <xf numFmtId="183" fontId="5" fillId="0" borderId="0" xfId="0" applyFont="1" applyAlignment="1" applyProtection="1">
      <alignment/>
      <protection/>
    </xf>
    <xf numFmtId="183" fontId="6" fillId="0" borderId="0" xfId="0" applyFont="1" applyAlignment="1">
      <alignment/>
    </xf>
    <xf numFmtId="183" fontId="5" fillId="0" borderId="0" xfId="0" applyFont="1" applyBorder="1" applyAlignment="1" applyProtection="1">
      <alignment/>
      <protection/>
    </xf>
    <xf numFmtId="183" fontId="7" fillId="0" borderId="0" xfId="0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3" fontId="8" fillId="0" borderId="0" xfId="0" applyFont="1" applyAlignment="1" applyProtection="1">
      <alignment/>
      <protection/>
    </xf>
    <xf numFmtId="183" fontId="8" fillId="0" borderId="0" xfId="0" applyFont="1" applyAlignment="1">
      <alignment/>
    </xf>
    <xf numFmtId="183" fontId="7" fillId="0" borderId="10" xfId="0" applyFont="1" applyBorder="1" applyAlignment="1" applyProtection="1">
      <alignment/>
      <protection/>
    </xf>
    <xf numFmtId="183" fontId="7" fillId="0" borderId="11" xfId="0" applyFont="1" applyBorder="1" applyAlignment="1" applyProtection="1">
      <alignment/>
      <protection/>
    </xf>
    <xf numFmtId="183" fontId="7" fillId="0" borderId="12" xfId="0" applyFont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/>
      <protection/>
    </xf>
    <xf numFmtId="183" fontId="7" fillId="0" borderId="13" xfId="0" applyFont="1" applyBorder="1" applyAlignment="1" applyProtection="1">
      <alignment/>
      <protection/>
    </xf>
    <xf numFmtId="183" fontId="7" fillId="0" borderId="0" xfId="0" applyFont="1" applyBorder="1" applyAlignment="1" applyProtection="1">
      <alignment/>
      <protection/>
    </xf>
    <xf numFmtId="183" fontId="7" fillId="0" borderId="14" xfId="0" applyFont="1" applyBorder="1" applyAlignment="1" applyProtection="1">
      <alignment/>
      <protection/>
    </xf>
    <xf numFmtId="183" fontId="8" fillId="0" borderId="14" xfId="0" applyFont="1" applyBorder="1" applyAlignment="1">
      <alignment/>
    </xf>
    <xf numFmtId="180" fontId="7" fillId="0" borderId="0" xfId="0" applyNumberFormat="1" applyFont="1" applyBorder="1" applyAlignment="1" applyProtection="1">
      <alignment/>
      <protection/>
    </xf>
    <xf numFmtId="183" fontId="7" fillId="0" borderId="15" xfId="0" applyFont="1" applyBorder="1" applyAlignment="1" applyProtection="1">
      <alignment/>
      <protection/>
    </xf>
    <xf numFmtId="182" fontId="8" fillId="0" borderId="0" xfId="0" applyNumberFormat="1" applyFont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1" fontId="8" fillId="0" borderId="12" xfId="0" applyNumberFormat="1" applyFont="1" applyBorder="1" applyAlignment="1" applyProtection="1">
      <alignment/>
      <protection/>
    </xf>
    <xf numFmtId="184" fontId="8" fillId="0" borderId="12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/>
      <protection/>
    </xf>
    <xf numFmtId="183" fontId="1" fillId="0" borderId="0" xfId="0" applyFont="1" applyAlignment="1" applyProtection="1">
      <alignment/>
      <protection/>
    </xf>
    <xf numFmtId="181" fontId="1" fillId="0" borderId="0" xfId="0" applyNumberFormat="1" applyFont="1" applyBorder="1" applyAlignment="1" applyProtection="1">
      <alignment/>
      <protection/>
    </xf>
    <xf numFmtId="183" fontId="10" fillId="0" borderId="0" xfId="0" applyFont="1" applyAlignment="1" applyProtection="1">
      <alignment/>
      <protection/>
    </xf>
    <xf numFmtId="183" fontId="7" fillId="0" borderId="13" xfId="0" applyFont="1" applyBorder="1" applyAlignment="1" applyProtection="1">
      <alignment horizontal="right"/>
      <protection/>
    </xf>
    <xf numFmtId="183" fontId="7" fillId="0" borderId="17" xfId="0" applyFont="1" applyBorder="1" applyAlignment="1" applyProtection="1">
      <alignment horizontal="right"/>
      <protection/>
    </xf>
    <xf numFmtId="183" fontId="7" fillId="0" borderId="14" xfId="0" applyFont="1" applyBorder="1" applyAlignment="1" applyProtection="1">
      <alignment horizontal="right"/>
      <protection/>
    </xf>
    <xf numFmtId="183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3" fontId="7" fillId="0" borderId="16" xfId="0" applyFont="1" applyBorder="1" applyAlignment="1" applyProtection="1">
      <alignment/>
      <protection/>
    </xf>
    <xf numFmtId="181" fontId="8" fillId="0" borderId="19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 quotePrefix="1">
      <alignment horizontal="right"/>
      <protection/>
    </xf>
    <xf numFmtId="183" fontId="7" fillId="0" borderId="13" xfId="0" applyFont="1" applyBorder="1" applyAlignment="1" applyProtection="1" quotePrefix="1">
      <alignment horizontal="right"/>
      <protection/>
    </xf>
    <xf numFmtId="183" fontId="8" fillId="0" borderId="0" xfId="0" applyFont="1" applyBorder="1" applyAlignment="1">
      <alignment/>
    </xf>
    <xf numFmtId="183" fontId="6" fillId="0" borderId="0" xfId="0" applyFont="1" applyBorder="1" applyAlignment="1">
      <alignment/>
    </xf>
    <xf numFmtId="183" fontId="7" fillId="0" borderId="0" xfId="50" applyFont="1" applyAlignment="1" applyProtection="1">
      <alignment horizontal="right"/>
      <protection/>
    </xf>
    <xf numFmtId="183" fontId="7" fillId="0" borderId="0" xfId="50" applyFont="1" applyAlignment="1" applyProtection="1" quotePrefix="1">
      <alignment horizontal="right"/>
      <protection/>
    </xf>
    <xf numFmtId="184" fontId="8" fillId="0" borderId="0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 horizontal="right"/>
      <protection/>
    </xf>
    <xf numFmtId="183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3" fontId="1" fillId="0" borderId="0" xfId="0" applyFont="1" applyBorder="1" applyAlignment="1" applyProtection="1">
      <alignment/>
      <protection/>
    </xf>
    <xf numFmtId="183" fontId="1" fillId="0" borderId="21" xfId="0" applyFont="1" applyBorder="1" applyAlignment="1" applyProtection="1">
      <alignment/>
      <protection/>
    </xf>
    <xf numFmtId="183" fontId="7" fillId="0" borderId="21" xfId="0" applyFont="1" applyBorder="1" applyAlignment="1" applyProtection="1">
      <alignment/>
      <protection/>
    </xf>
    <xf numFmtId="181" fontId="8" fillId="0" borderId="22" xfId="0" applyNumberFormat="1" applyFont="1" applyBorder="1" applyAlignment="1" applyProtection="1">
      <alignment/>
      <protection/>
    </xf>
    <xf numFmtId="184" fontId="8" fillId="0" borderId="23" xfId="0" applyNumberFormat="1" applyFont="1" applyBorder="1" applyAlignment="1" applyProtection="1">
      <alignment/>
      <protection/>
    </xf>
    <xf numFmtId="181" fontId="8" fillId="0" borderId="21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181" fontId="8" fillId="0" borderId="25" xfId="0" applyNumberFormat="1" applyFont="1" applyBorder="1" applyAlignment="1" applyProtection="1">
      <alignment/>
      <protection/>
    </xf>
    <xf numFmtId="184" fontId="8" fillId="0" borderId="26" xfId="0" applyNumberFormat="1" applyFont="1" applyBorder="1" applyAlignment="1" applyProtection="1">
      <alignment/>
      <protection/>
    </xf>
    <xf numFmtId="183" fontId="1" fillId="0" borderId="22" xfId="0" applyFont="1" applyBorder="1" applyAlignment="1" applyProtection="1">
      <alignment/>
      <protection/>
    </xf>
    <xf numFmtId="183" fontId="7" fillId="0" borderId="22" xfId="0" applyFont="1" applyBorder="1" applyAlignment="1" applyProtection="1">
      <alignment/>
      <protection/>
    </xf>
    <xf numFmtId="181" fontId="8" fillId="0" borderId="27" xfId="0" applyNumberFormat="1" applyFont="1" applyBorder="1" applyAlignment="1" applyProtection="1">
      <alignment/>
      <protection/>
    </xf>
    <xf numFmtId="184" fontId="8" fillId="0" borderId="28" xfId="0" applyNumberFormat="1" applyFont="1" applyBorder="1" applyAlignment="1" applyProtection="1">
      <alignment/>
      <protection/>
    </xf>
    <xf numFmtId="184" fontId="8" fillId="0" borderId="29" xfId="0" applyNumberFormat="1" applyFont="1" applyBorder="1" applyAlignment="1" applyProtection="1">
      <alignment/>
      <protection/>
    </xf>
    <xf numFmtId="181" fontId="8" fillId="0" borderId="30" xfId="0" applyNumberFormat="1" applyFont="1" applyBorder="1" applyAlignment="1" applyProtection="1">
      <alignment/>
      <protection/>
    </xf>
    <xf numFmtId="181" fontId="8" fillId="0" borderId="31" xfId="0" applyNumberFormat="1" applyFont="1" applyBorder="1" applyAlignment="1" applyProtection="1">
      <alignment/>
      <protection/>
    </xf>
    <xf numFmtId="181" fontId="8" fillId="0" borderId="32" xfId="0" applyNumberFormat="1" applyFont="1" applyBorder="1" applyAlignment="1" applyProtection="1">
      <alignment/>
      <protection/>
    </xf>
    <xf numFmtId="183" fontId="49" fillId="0" borderId="0" xfId="0" applyFont="1" applyAlignment="1">
      <alignment vertical="center"/>
    </xf>
    <xf numFmtId="198" fontId="5" fillId="0" borderId="0" xfId="57" applyNumberFormat="1" applyFont="1" applyAlignment="1" applyProtection="1">
      <alignment/>
      <protection/>
    </xf>
    <xf numFmtId="183" fontId="4" fillId="0" borderId="0" xfId="0" applyFont="1" applyAlignment="1" applyProtection="1">
      <alignment/>
      <protection/>
    </xf>
    <xf numFmtId="183" fontId="4" fillId="0" borderId="0" xfId="0" applyFont="1" applyBorder="1" applyAlignment="1" applyProtection="1">
      <alignment/>
      <protection/>
    </xf>
    <xf numFmtId="183" fontId="7" fillId="0" borderId="33" xfId="0" applyFont="1" applyBorder="1" applyAlignment="1" applyProtection="1" quotePrefix="1">
      <alignment horizontal="right"/>
      <protection/>
    </xf>
    <xf numFmtId="183" fontId="7" fillId="0" borderId="34" xfId="0" applyFont="1" applyBorder="1" applyAlignment="1" applyProtection="1" quotePrefix="1">
      <alignment horizontal="right"/>
      <protection/>
    </xf>
    <xf numFmtId="183" fontId="7" fillId="0" borderId="35" xfId="0" applyFont="1" applyBorder="1" applyAlignment="1" applyProtection="1" quotePrefix="1">
      <alignment horizontal="right"/>
      <protection/>
    </xf>
    <xf numFmtId="183" fontId="7" fillId="0" borderId="27" xfId="0" applyFont="1" applyBorder="1" applyAlignment="1" applyProtection="1" quotePrefix="1">
      <alignment horizontal="right"/>
      <protection/>
    </xf>
    <xf numFmtId="183" fontId="7" fillId="0" borderId="36" xfId="0" applyFont="1" applyBorder="1" applyAlignment="1" applyProtection="1" quotePrefix="1">
      <alignment horizontal="right"/>
      <protection/>
    </xf>
    <xf numFmtId="183" fontId="7" fillId="0" borderId="25" xfId="0" applyFont="1" applyBorder="1" applyAlignment="1" applyProtection="1" quotePrefix="1">
      <alignment horizontal="right"/>
      <protection/>
    </xf>
    <xf numFmtId="183" fontId="7" fillId="0" borderId="37" xfId="0" applyFont="1" applyBorder="1" applyAlignment="1" applyProtection="1" quotePrefix="1">
      <alignment horizontal="right"/>
      <protection/>
    </xf>
    <xf numFmtId="183" fontId="7" fillId="0" borderId="38" xfId="0" applyFont="1" applyBorder="1" applyAlignment="1" applyProtection="1" quotePrefix="1">
      <alignment horizontal="right"/>
      <protection/>
    </xf>
    <xf numFmtId="183" fontId="7" fillId="0" borderId="39" xfId="0" applyFont="1" applyBorder="1" applyAlignment="1" applyProtection="1" quotePrefix="1">
      <alignment horizontal="right"/>
      <protection/>
    </xf>
    <xf numFmtId="184" fontId="8" fillId="0" borderId="21" xfId="0" applyNumberFormat="1" applyFont="1" applyBorder="1" applyAlignment="1" applyProtection="1">
      <alignment/>
      <protection/>
    </xf>
    <xf numFmtId="183" fontId="7" fillId="0" borderId="40" xfId="0" applyFont="1" applyBorder="1" applyAlignment="1" applyProtection="1" quotePrefix="1">
      <alignment horizontal="right"/>
      <protection/>
    </xf>
    <xf numFmtId="184" fontId="8" fillId="0" borderId="11" xfId="0" applyNumberFormat="1" applyFont="1" applyBorder="1" applyAlignment="1" applyProtection="1">
      <alignment/>
      <protection/>
    </xf>
    <xf numFmtId="184" fontId="8" fillId="0" borderId="22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>
      <alignment horizontal="right"/>
      <protection/>
    </xf>
    <xf numFmtId="183" fontId="7" fillId="0" borderId="41" xfId="0" applyFont="1" applyBorder="1" applyAlignment="1" applyProtection="1">
      <alignment horizontal="right"/>
      <protection/>
    </xf>
    <xf numFmtId="183" fontId="8" fillId="0" borderId="16" xfId="0" applyFont="1" applyBorder="1" applyAlignment="1">
      <alignment/>
    </xf>
    <xf numFmtId="184" fontId="8" fillId="0" borderId="16" xfId="0" applyNumberFormat="1" applyFont="1" applyBorder="1" applyAlignment="1" applyProtection="1">
      <alignment/>
      <protection/>
    </xf>
    <xf numFmtId="184" fontId="8" fillId="0" borderId="19" xfId="0" applyNumberFormat="1" applyFont="1" applyBorder="1" applyAlignment="1" applyProtection="1">
      <alignment/>
      <protection/>
    </xf>
    <xf numFmtId="184" fontId="8" fillId="0" borderId="25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 applyProtection="1">
      <alignment/>
      <protection/>
    </xf>
    <xf numFmtId="183" fontId="9" fillId="0" borderId="16" xfId="0" applyFont="1" applyBorder="1" applyAlignment="1" applyProtection="1">
      <alignment horizontal="center"/>
      <protection/>
    </xf>
    <xf numFmtId="183" fontId="9" fillId="0" borderId="0" xfId="0" applyFont="1" applyBorder="1" applyAlignment="1" applyProtection="1">
      <alignment horizontal="center"/>
      <protection/>
    </xf>
    <xf numFmtId="183" fontId="9" fillId="0" borderId="14" xfId="0" applyFont="1" applyBorder="1" applyAlignment="1" applyProtection="1">
      <alignment horizontal="center"/>
      <protection/>
    </xf>
    <xf numFmtId="183" fontId="9" fillId="0" borderId="41" xfId="0" applyFont="1" applyBorder="1" applyAlignment="1" applyProtection="1">
      <alignment horizontal="center"/>
      <protection/>
    </xf>
    <xf numFmtId="183" fontId="9" fillId="0" borderId="17" xfId="0" applyFont="1" applyBorder="1" applyAlignment="1" applyProtection="1">
      <alignment horizontal="center"/>
      <protection/>
    </xf>
    <xf numFmtId="183" fontId="9" fillId="0" borderId="18" xfId="0" applyFont="1" applyBorder="1" applyAlignment="1" applyProtection="1">
      <alignment horizontal="center"/>
      <protection/>
    </xf>
    <xf numFmtId="183" fontId="9" fillId="0" borderId="41" xfId="0" applyFont="1" applyBorder="1" applyAlignment="1">
      <alignment horizontal="center"/>
    </xf>
    <xf numFmtId="183" fontId="9" fillId="0" borderId="17" xfId="0" applyFont="1" applyBorder="1" applyAlignment="1">
      <alignment horizontal="center"/>
    </xf>
    <xf numFmtId="183" fontId="9" fillId="0" borderId="19" xfId="0" applyFont="1" applyBorder="1" applyAlignment="1">
      <alignment horizontal="center"/>
    </xf>
    <xf numFmtId="183" fontId="9" fillId="0" borderId="12" xfId="0" applyFont="1" applyBorder="1" applyAlignment="1">
      <alignment horizontal="center"/>
    </xf>
    <xf numFmtId="183" fontId="9" fillId="0" borderId="16" xfId="0" applyFont="1" applyBorder="1" applyAlignment="1">
      <alignment horizontal="center"/>
    </xf>
    <xf numFmtId="183" fontId="9" fillId="0" borderId="14" xfId="0" applyFont="1" applyBorder="1" applyAlignment="1">
      <alignment horizontal="center"/>
    </xf>
    <xf numFmtId="183" fontId="9" fillId="0" borderId="18" xfId="0" applyFont="1" applyBorder="1" applyAlignment="1">
      <alignment horizontal="center"/>
    </xf>
    <xf numFmtId="180" fontId="9" fillId="0" borderId="17" xfId="0" applyNumberFormat="1" applyFont="1" applyBorder="1" applyAlignment="1" applyProtection="1">
      <alignment horizontal="center"/>
      <protection/>
    </xf>
    <xf numFmtId="180" fontId="9" fillId="0" borderId="18" xfId="0" applyNumberFormat="1" applyFont="1" applyBorder="1" applyAlignment="1" applyProtection="1">
      <alignment horizontal="center"/>
      <protection/>
    </xf>
    <xf numFmtId="180" fontId="9" fillId="0" borderId="11" xfId="0" applyNumberFormat="1" applyFont="1" applyBorder="1" applyAlignment="1" applyProtection="1">
      <alignment horizontal="center"/>
      <protection/>
    </xf>
    <xf numFmtId="180" fontId="9" fillId="0" borderId="12" xfId="0" applyNumberFormat="1" applyFont="1" applyBorder="1" applyAlignment="1" applyProtection="1">
      <alignment horizontal="center"/>
      <protection/>
    </xf>
    <xf numFmtId="183" fontId="9" fillId="0" borderId="11" xfId="0" applyFont="1" applyBorder="1" applyAlignment="1">
      <alignment horizontal="center"/>
    </xf>
    <xf numFmtId="183" fontId="9" fillId="0" borderId="0" xfId="0" applyFont="1" applyBorder="1" applyAlignment="1">
      <alignment horizontal="center"/>
    </xf>
    <xf numFmtId="183" fontId="5" fillId="0" borderId="22" xfId="0" applyFont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378"/>
  <sheetViews>
    <sheetView tabSelected="1" defaultGridColor="0" zoomScale="80" zoomScaleNormal="80" zoomScaleSheetLayoutView="70" zoomScalePageLayoutView="0" colorId="22" workbookViewId="0" topLeftCell="A1">
      <pane xSplit="4" ySplit="9" topLeftCell="E28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17" sqref="G317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0.25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97" t="s">
        <v>104</v>
      </c>
      <c r="J4" s="98"/>
      <c r="K4" s="97" t="s">
        <v>72</v>
      </c>
      <c r="L4" s="106"/>
      <c r="M4" s="104" t="s">
        <v>74</v>
      </c>
      <c r="N4" s="105"/>
      <c r="O4" s="6"/>
      <c r="P4" s="6"/>
      <c r="Q4" s="6"/>
      <c r="R4" s="6"/>
      <c r="S4" s="7"/>
    </row>
    <row r="5" spans="1:19" s="2" customFormat="1" ht="18">
      <c r="A5" s="12"/>
      <c r="B5" s="89" t="s">
        <v>67</v>
      </c>
      <c r="C5" s="90"/>
      <c r="D5" s="91"/>
      <c r="E5" s="89" t="s">
        <v>69</v>
      </c>
      <c r="F5" s="90"/>
      <c r="G5" s="90"/>
      <c r="H5" s="91"/>
      <c r="I5" s="99" t="s">
        <v>71</v>
      </c>
      <c r="J5" s="100"/>
      <c r="K5" s="99" t="s">
        <v>71</v>
      </c>
      <c r="L5" s="107"/>
      <c r="M5" s="90" t="s">
        <v>84</v>
      </c>
      <c r="N5" s="91"/>
      <c r="O5" s="6"/>
      <c r="P5" s="6"/>
      <c r="Q5" s="6"/>
      <c r="R5" s="6"/>
      <c r="S5" s="7"/>
    </row>
    <row r="6" spans="1:19" s="2" customFormat="1" ht="18">
      <c r="A6" s="12"/>
      <c r="B6" s="92" t="s">
        <v>68</v>
      </c>
      <c r="C6" s="93"/>
      <c r="D6" s="94"/>
      <c r="E6" s="92" t="s">
        <v>70</v>
      </c>
      <c r="F6" s="93"/>
      <c r="G6" s="93"/>
      <c r="H6" s="94"/>
      <c r="I6" s="95" t="s">
        <v>105</v>
      </c>
      <c r="J6" s="101"/>
      <c r="K6" s="95" t="s">
        <v>73</v>
      </c>
      <c r="L6" s="96"/>
      <c r="M6" s="102" t="s">
        <v>85</v>
      </c>
      <c r="N6" s="103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.7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.7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38.71841341985936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.7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.7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.7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.75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.75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.75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.75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.7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.7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.7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.7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.7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.7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.75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.7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.7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.7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.7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.7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.7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.7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.7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.7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.7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.7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.75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.75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.75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.75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.75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.75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.75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.75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.75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.75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.75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.75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.75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.75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.75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.75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.75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.75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.75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.75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.75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.75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05">K248+G248+I248</f>
        <v>927082013</v>
      </c>
      <c r="N248" s="20">
        <f t="shared" si="23"/>
        <v>32.08548971839906</v>
      </c>
    </row>
    <row r="249" spans="1:14" s="3" customFormat="1" ht="15.75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.75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.75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.75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.75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.75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.75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.75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.75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.75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.75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.75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.75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.75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.75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.75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.75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.75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.75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.75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.75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.75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.75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.75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.75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.75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.75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09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.75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.75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.75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.75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.75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.75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.75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.75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.75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.75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.75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.75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.7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.7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.7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.7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.7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.7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.7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09">F294+E294</f>
        <v>1633350765</v>
      </c>
      <c r="H294" s="52">
        <f aca="true" t="shared" si="36" ref="H294:H309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05">M294/M282*100-100</f>
        <v>22.326977740457735</v>
      </c>
    </row>
    <row r="295" spans="1:14" s="3" customFormat="1" ht="15.7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.7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.7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.7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.7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.75">
      <c r="A300" s="75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.75">
      <c r="A301" s="76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.75">
      <c r="A302" s="76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.75">
      <c r="A303" s="76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.75">
      <c r="A304" s="76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.75">
      <c r="A305" s="76">
        <v>6</v>
      </c>
      <c r="B305" s="48"/>
      <c r="C305" s="48"/>
      <c r="D305" s="13"/>
      <c r="E305" s="63">
        <v>1363495928</v>
      </c>
      <c r="F305" s="21">
        <v>578555099</v>
      </c>
      <c r="G305" s="21">
        <f t="shared" si="35"/>
        <v>1942051027</v>
      </c>
      <c r="H305" s="52">
        <f t="shared" si="36"/>
        <v>19.68473501361332</v>
      </c>
      <c r="I305" s="85">
        <v>108965247</v>
      </c>
      <c r="J305" s="52">
        <f>I305/I293*100-100</f>
        <v>32.060128240498415</v>
      </c>
      <c r="K305" s="63">
        <v>145211582</v>
      </c>
      <c r="L305" s="43">
        <f t="shared" si="32"/>
        <v>38.85797431018719</v>
      </c>
      <c r="M305" s="21">
        <f t="shared" si="26"/>
        <v>2196227856</v>
      </c>
      <c r="N305" s="52">
        <f t="shared" si="37"/>
        <v>21.3569048782241</v>
      </c>
    </row>
    <row r="306" spans="1:14" s="3" customFormat="1" ht="15.75">
      <c r="A306" s="76">
        <v>7</v>
      </c>
      <c r="B306" s="48"/>
      <c r="C306" s="48"/>
      <c r="D306" s="13"/>
      <c r="E306" s="63">
        <v>1366100527</v>
      </c>
      <c r="F306" s="21">
        <v>609473078</v>
      </c>
      <c r="G306" s="21">
        <f t="shared" si="35"/>
        <v>1975573605</v>
      </c>
      <c r="H306" s="52">
        <f t="shared" si="36"/>
        <v>20.952195164276304</v>
      </c>
      <c r="I306" s="43">
        <v>112113437</v>
      </c>
      <c r="J306" s="52">
        <f>I306/I294*100-100</f>
        <v>32.018782855460245</v>
      </c>
      <c r="K306" s="21">
        <v>155766461</v>
      </c>
      <c r="L306" s="43">
        <f t="shared" si="32"/>
        <v>41.46639420197113</v>
      </c>
      <c r="M306" s="21">
        <f>K306+G306+I306</f>
        <v>2243453503</v>
      </c>
      <c r="N306" s="52">
        <f>M306/M294*100-100</f>
        <v>22.70160422390346</v>
      </c>
    </row>
    <row r="307" spans="1:14" s="3" customFormat="1" ht="15.75">
      <c r="A307" s="76">
        <v>8</v>
      </c>
      <c r="B307" s="48"/>
      <c r="C307" s="48"/>
      <c r="D307" s="13"/>
      <c r="E307" s="63">
        <v>1360427085</v>
      </c>
      <c r="F307" s="21">
        <v>795135268</v>
      </c>
      <c r="G307" s="21">
        <f t="shared" si="35"/>
        <v>2155562353</v>
      </c>
      <c r="H307" s="52">
        <f t="shared" si="36"/>
        <v>31.093940090407216</v>
      </c>
      <c r="I307" s="43">
        <v>119946560</v>
      </c>
      <c r="J307" s="52">
        <f>I307/I295*100-100</f>
        <v>38.36728131687164</v>
      </c>
      <c r="K307" s="21">
        <v>200818162</v>
      </c>
      <c r="L307" s="43">
        <f t="shared" si="32"/>
        <v>76.19271107192952</v>
      </c>
      <c r="M307" s="21">
        <f>K307+G307+I307</f>
        <v>2476327075</v>
      </c>
      <c r="N307" s="52">
        <f>M307/M295*100-100</f>
        <v>34.22177330884787</v>
      </c>
    </row>
    <row r="308" spans="1:14" s="3" customFormat="1" ht="15.75">
      <c r="A308" s="76">
        <v>9</v>
      </c>
      <c r="B308" s="48"/>
      <c r="C308" s="48"/>
      <c r="D308" s="13"/>
      <c r="E308" s="63">
        <v>1346687035</v>
      </c>
      <c r="F308" s="21">
        <v>734291805</v>
      </c>
      <c r="G308" s="21">
        <f t="shared" si="35"/>
        <v>2080978840</v>
      </c>
      <c r="H308" s="52">
        <f t="shared" si="36"/>
        <v>24.614833400687303</v>
      </c>
      <c r="I308" s="43">
        <v>117369348</v>
      </c>
      <c r="J308" s="52">
        <f>I308/I296*100-100</f>
        <v>31.582057636871326</v>
      </c>
      <c r="K308" s="21">
        <v>189945931</v>
      </c>
      <c r="L308" s="43">
        <f t="shared" si="32"/>
        <v>61.592703887613254</v>
      </c>
      <c r="M308" s="21">
        <f>K308+G308+I308</f>
        <v>2388294119</v>
      </c>
      <c r="N308" s="52">
        <f>M308/M296*100-100</f>
        <v>27.262108817251928</v>
      </c>
    </row>
    <row r="309" spans="1:14" s="3" customFormat="1" ht="15.75">
      <c r="A309" s="77">
        <v>10</v>
      </c>
      <c r="B309" s="48"/>
      <c r="C309" s="48"/>
      <c r="D309" s="13"/>
      <c r="E309" s="64">
        <v>1329833765</v>
      </c>
      <c r="F309" s="53">
        <v>672013990</v>
      </c>
      <c r="G309" s="53">
        <f t="shared" si="35"/>
        <v>2001847755</v>
      </c>
      <c r="H309" s="54">
        <f t="shared" si="36"/>
        <v>17.083896654546436</v>
      </c>
      <c r="I309" s="78">
        <v>113852663</v>
      </c>
      <c r="J309" s="54">
        <f>I309/I297*100-100</f>
        <v>24.35414279058348</v>
      </c>
      <c r="K309" s="53">
        <v>182323890</v>
      </c>
      <c r="L309" s="78">
        <f t="shared" si="32"/>
        <v>45.78281976849618</v>
      </c>
      <c r="M309" s="53">
        <f>K309+G309+I309</f>
        <v>2298024308</v>
      </c>
      <c r="N309" s="54">
        <f>M309/M297*100-100</f>
        <v>19.29264115775389</v>
      </c>
    </row>
    <row r="310" spans="1:14" ht="15.75">
      <c r="A310" s="26" t="s">
        <v>76</v>
      </c>
      <c r="B310" s="6"/>
      <c r="C310" s="28"/>
      <c r="D310" s="4"/>
      <c r="J310" s="43"/>
      <c r="K310" s="108"/>
      <c r="M310" s="21"/>
      <c r="N310" s="44" t="s">
        <v>75</v>
      </c>
    </row>
    <row r="311" spans="1:14" ht="15.75">
      <c r="A311" s="6" t="s">
        <v>65</v>
      </c>
      <c r="B311" s="6"/>
      <c r="C311" s="27"/>
      <c r="D311" s="4"/>
      <c r="E311" s="4"/>
      <c r="M311" s="7"/>
      <c r="N311" s="44" t="s">
        <v>24</v>
      </c>
    </row>
    <row r="312" spans="6:13" ht="15">
      <c r="F312" s="6"/>
      <c r="G312" s="6"/>
      <c r="H312" s="6"/>
      <c r="I312" s="6"/>
      <c r="J312" s="6"/>
      <c r="K312" s="6"/>
      <c r="L312" s="6"/>
      <c r="M312" s="26"/>
    </row>
    <row r="313" ht="12.75">
      <c r="M313" s="3"/>
    </row>
    <row r="314" ht="12.75">
      <c r="K314" s="47"/>
    </row>
    <row r="315" spans="6:12" ht="12.75">
      <c r="F315" s="66"/>
      <c r="L315" s="3"/>
    </row>
    <row r="316" spans="6:12" ht="12.75">
      <c r="F316" s="66"/>
      <c r="H316" s="46"/>
      <c r="I316" s="46"/>
      <c r="J316" s="46"/>
      <c r="L316" s="3"/>
    </row>
    <row r="317" spans="6:12" ht="12.75">
      <c r="F317" s="66"/>
      <c r="L317" s="3"/>
    </row>
    <row r="318" spans="6:12" ht="12.75">
      <c r="F318" s="66"/>
      <c r="L318" s="3"/>
    </row>
    <row r="319" ht="12.75">
      <c r="F319" s="66"/>
    </row>
    <row r="320" ht="12.75">
      <c r="F320" s="66"/>
    </row>
    <row r="321" ht="12.75">
      <c r="F321" s="66"/>
    </row>
    <row r="322" ht="12.75">
      <c r="F322" s="66"/>
    </row>
    <row r="323" ht="12.75">
      <c r="F323" s="66"/>
    </row>
    <row r="324" spans="6:14" ht="12.75">
      <c r="F324" s="66"/>
      <c r="N324" s="3"/>
    </row>
    <row r="325" ht="12.75">
      <c r="N325" s="3"/>
    </row>
    <row r="326" spans="5:12" ht="13.5">
      <c r="E326" s="65"/>
      <c r="L326" s="65"/>
    </row>
    <row r="327" spans="5:12" ht="13.5">
      <c r="E327" s="65"/>
      <c r="L327" s="65"/>
    </row>
    <row r="328" spans="5:12" ht="13.5">
      <c r="E328" s="65"/>
      <c r="L328" s="65"/>
    </row>
    <row r="329" spans="5:12" ht="13.5">
      <c r="E329" s="65"/>
      <c r="L329" s="65"/>
    </row>
    <row r="330" spans="5:12" ht="13.5">
      <c r="E330" s="65"/>
      <c r="L330" s="65"/>
    </row>
    <row r="331" spans="5:12" ht="13.5">
      <c r="E331" s="65"/>
      <c r="L331" s="65"/>
    </row>
    <row r="332" spans="5:12" ht="13.5">
      <c r="E332" s="65"/>
      <c r="L332" s="65"/>
    </row>
    <row r="333" spans="5:12" ht="13.5">
      <c r="E333" s="65"/>
      <c r="L333" s="65"/>
    </row>
    <row r="334" spans="5:12" ht="13.5">
      <c r="E334" s="65"/>
      <c r="L334" s="65"/>
    </row>
    <row r="335" spans="5:12" ht="13.5">
      <c r="E335" s="65"/>
      <c r="L335" s="65"/>
    </row>
    <row r="336" spans="5:12" ht="13.5">
      <c r="E336" s="65"/>
      <c r="L336" s="65"/>
    </row>
    <row r="337" spans="5:12" ht="13.5">
      <c r="E337" s="65"/>
      <c r="L337" s="65"/>
    </row>
    <row r="338" spans="5:12" ht="13.5">
      <c r="E338" s="65"/>
      <c r="L338" s="65"/>
    </row>
    <row r="339" spans="5:12" ht="13.5">
      <c r="E339" s="65"/>
      <c r="L339" s="65"/>
    </row>
    <row r="340" spans="5:14" ht="13.5">
      <c r="E340" s="65"/>
      <c r="N340" s="3"/>
    </row>
    <row r="341" spans="5:14" ht="13.5">
      <c r="E341" s="65"/>
      <c r="N341" s="3"/>
    </row>
    <row r="342" spans="5:14" ht="13.5">
      <c r="E342" s="65"/>
      <c r="N342" s="3"/>
    </row>
    <row r="343" spans="5:14" ht="13.5">
      <c r="E343" s="65"/>
      <c r="N343" s="3"/>
    </row>
    <row r="344" spans="5:14" ht="13.5">
      <c r="E344" s="65"/>
      <c r="N344" s="3"/>
    </row>
    <row r="345" spans="5:14" ht="13.5">
      <c r="E345" s="65"/>
      <c r="N345" s="3"/>
    </row>
    <row r="346" spans="5:14" ht="13.5">
      <c r="E346" s="65"/>
      <c r="N346" s="3"/>
    </row>
    <row r="347" spans="5:14" ht="13.5">
      <c r="E347" s="65"/>
      <c r="N347" s="3"/>
    </row>
    <row r="348" spans="5:14" ht="13.5">
      <c r="E348" s="65"/>
      <c r="N348" s="3"/>
    </row>
    <row r="349" spans="5:14" ht="13.5">
      <c r="E349" s="65"/>
      <c r="N349" s="3"/>
    </row>
    <row r="350" spans="5:14" ht="13.5">
      <c r="E350" s="65"/>
      <c r="N350" s="3"/>
    </row>
    <row r="351" spans="5:14" ht="13.5">
      <c r="E351" s="65"/>
      <c r="N351" s="3"/>
    </row>
    <row r="352" spans="5:14" ht="13.5">
      <c r="E352" s="65"/>
      <c r="N352" s="3"/>
    </row>
    <row r="353" spans="5:14" ht="13.5">
      <c r="E353" s="65"/>
      <c r="N353" s="3"/>
    </row>
    <row r="354" spans="5:14" ht="13.5">
      <c r="E354" s="65"/>
      <c r="N354" s="3"/>
    </row>
    <row r="355" spans="5:14" ht="13.5">
      <c r="E355" s="65"/>
      <c r="N355" s="3"/>
    </row>
    <row r="356" spans="5:14" ht="13.5">
      <c r="E356" s="65"/>
      <c r="N356" s="3"/>
    </row>
    <row r="357" spans="5:14" ht="13.5">
      <c r="E357" s="65"/>
      <c r="N357" s="3"/>
    </row>
    <row r="358" spans="5:14" ht="13.5">
      <c r="E358" s="65"/>
      <c r="N358" s="3"/>
    </row>
    <row r="359" spans="5:14" ht="13.5">
      <c r="E359" s="65"/>
      <c r="N359" s="3"/>
    </row>
    <row r="360" spans="5:14" ht="13.5">
      <c r="E360" s="65"/>
      <c r="N360" s="3"/>
    </row>
    <row r="361" spans="5:14" ht="13.5">
      <c r="E361" s="65"/>
      <c r="N361" s="3"/>
    </row>
    <row r="362" spans="5:14" ht="13.5">
      <c r="E362" s="65"/>
      <c r="N362" s="3"/>
    </row>
    <row r="363" spans="5:14" ht="13.5">
      <c r="E363" s="65"/>
      <c r="N363" s="3"/>
    </row>
    <row r="364" spans="5:14" ht="13.5">
      <c r="E364" s="65"/>
      <c r="N364" s="3"/>
    </row>
    <row r="365" spans="5:14" ht="13.5">
      <c r="E365" s="65"/>
      <c r="N365" s="3"/>
    </row>
    <row r="366" spans="5:14" ht="13.5">
      <c r="E366" s="65"/>
      <c r="N366" s="3"/>
    </row>
    <row r="367" spans="5:14" ht="13.5">
      <c r="E367" s="65"/>
      <c r="N367" s="3"/>
    </row>
    <row r="368" spans="5:14" ht="13.5">
      <c r="E368" s="65"/>
      <c r="N368" s="3"/>
    </row>
    <row r="369" ht="12.75">
      <c r="N369" s="3"/>
    </row>
    <row r="370" ht="12.75">
      <c r="N370" s="3"/>
    </row>
    <row r="371" ht="12.75">
      <c r="N371" s="3"/>
    </row>
    <row r="372" ht="12.75">
      <c r="N372" s="3"/>
    </row>
    <row r="373" ht="12.75">
      <c r="N373" s="3"/>
    </row>
    <row r="374" ht="12.75">
      <c r="N374" s="3"/>
    </row>
    <row r="375" ht="12.75">
      <c r="N375" s="3"/>
    </row>
    <row r="376" ht="12.75">
      <c r="N376" s="3"/>
    </row>
    <row r="377" ht="12.75">
      <c r="N377" s="3"/>
    </row>
    <row r="378" ht="12.75">
      <c r="N378" s="3"/>
    </row>
  </sheetData>
  <sheetProtection/>
  <mergeCells count="13"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  <mergeCell ref="I4:J4"/>
    <mergeCell ref="I5:J5"/>
    <mergeCell ref="I6:J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2017-12-11T06:44:12Z</cp:lastPrinted>
  <dcterms:created xsi:type="dcterms:W3CDTF">1997-09-03T09:47:24Z</dcterms:created>
  <dcterms:modified xsi:type="dcterms:W3CDTF">2018-11-20T09:25:59Z</dcterms:modified>
  <cp:category/>
  <cp:version/>
  <cp:contentType/>
  <cp:contentStatus/>
</cp:coreProperties>
</file>