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2" sheetId="1" r:id="rId1"/>
  </sheets>
  <definedNames>
    <definedName name="_xlnm.Print_Area" localSheetId="0">'tab1-2'!$B$1:$G$33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<sst xmlns="http://schemas.openxmlformats.org/spreadsheetml/2006/main" count="19" uniqueCount="15">
  <si>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</si>
  <si>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</si>
  <si>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</si>
  <si>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</si>
  <si>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</si>
  <si>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GDP DEFLATOR, %</t>
  </si>
  <si>
    <t>KAYNAK: TÜİK</t>
  </si>
  <si>
    <t>SOURCE: TURKSTAT</t>
  </si>
  <si>
    <t>1948 FİYATLARIYLA</t>
  </si>
  <si>
    <t>AT 1948 PRICES</t>
  </si>
  <si>
    <t>TABLE 1.2 : GROSS DOMESTIC PRODUCT AT 1948 PRICES</t>
  </si>
  <si>
    <t>MİLYON TL.</t>
  </si>
  <si>
    <t>GSYH</t>
  </si>
  <si>
    <t>MILLION TL.</t>
  </si>
  <si>
    <t xml:space="preserve">TABLO 1.2 : 1948 BAZ YILLI GAYRİ SAFİ YURTİÇİ HASILA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</si>
</sst>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_);\(#,##0.0\)"/>
    <numFmt numFmtId="165" formatCode="#,##0_);\(#,##0\)"/>
    <numFmt numFmtId="166" formatCode="0.000"/>
    <numFmt numFmtId="167" formatCode="0.0"/>
    <numFmt numFmtId="168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>
      <alignment/>
      <protection/>
    </xf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5" borderId="0" xfId="48" applyNumberFormat="1" applyFont="1">
      <alignment/>
      <protection/>
    </xf>
    <xf numFmtId="0" fontId="4" fillId="25" borderId="0" xfId="48" applyNumberFormat="1" applyFont="1">
      <alignment/>
      <protection/>
    </xf>
    <xf numFmtId="164" fontId="4" fillId="25" borderId="0" xfId="48" applyNumberFormat="1" applyFont="1">
      <alignment/>
      <protection/>
    </xf>
    <xf numFmtId="0" fontId="3" fillId="25" borderId="10" xfId="48" applyNumberFormat="1" applyFont="1" applyBorder="1">
      <alignment/>
      <protection/>
    </xf>
    <xf numFmtId="0" fontId="3" fillId="25" borderId="11" xfId="48" applyNumberFormat="1" applyFont="1" applyBorder="1">
      <alignment/>
      <protection/>
    </xf>
    <xf numFmtId="0" fontId="3" fillId="25" borderId="12" xfId="48" applyNumberFormat="1" applyFont="1" applyBorder="1" applyAlignment="1">
      <alignment horizontal="center"/>
      <protection/>
    </xf>
    <xf numFmtId="0" fontId="3" fillId="25" borderId="13" xfId="48" applyNumberFormat="1" applyFont="1" applyBorder="1">
      <alignment/>
      <protection/>
    </xf>
    <xf numFmtId="0" fontId="3" fillId="25" borderId="14" xfId="48" applyNumberFormat="1" applyFont="1" applyBorder="1" applyAlignment="1">
      <alignment horizontal="center"/>
      <protection/>
    </xf>
    <xf numFmtId="0" fontId="3" fillId="25" borderId="14" xfId="48" applyNumberFormat="1" applyFont="1" applyBorder="1">
      <alignment/>
      <protection/>
    </xf>
    <xf numFmtId="0" fontId="3" fillId="25" borderId="15" xfId="48" applyNumberFormat="1" applyFont="1" applyBorder="1" applyAlignment="1">
      <alignment horizontal="center"/>
      <protection/>
    </xf>
    <xf numFmtId="0" fontId="3" fillId="25" borderId="16" xfId="48" applyNumberFormat="1" applyFont="1" applyBorder="1">
      <alignment/>
      <protection/>
    </xf>
    <xf numFmtId="0" fontId="3" fillId="25" borderId="17" xfId="48" applyNumberFormat="1" applyFont="1" applyBorder="1" applyAlignment="1">
      <alignment horizontal="center"/>
      <protection/>
    </xf>
    <xf numFmtId="165" fontId="3" fillId="25" borderId="0" xfId="48" applyNumberFormat="1" applyFont="1" applyAlignment="1">
      <alignment horizontal="center"/>
      <protection/>
    </xf>
    <xf numFmtId="167" fontId="3" fillId="25" borderId="0" xfId="48" applyNumberFormat="1" applyFont="1" applyAlignment="1">
      <alignment horizontal="center"/>
      <protection/>
    </xf>
    <xf numFmtId="167" fontId="3" fillId="25" borderId="18" xfId="48" applyNumberFormat="1" applyFont="1" applyBorder="1" applyAlignment="1">
      <alignment horizontal="center"/>
      <protection/>
    </xf>
    <xf numFmtId="165" fontId="3" fillId="25" borderId="0" xfId="48" applyNumberFormat="1" applyFont="1" applyBorder="1" applyAlignment="1">
      <alignment horizontal="center"/>
      <protection/>
    </xf>
    <xf numFmtId="167" fontId="3" fillId="25" borderId="0" xfId="48" applyNumberFormat="1" applyFont="1" applyBorder="1" applyAlignment="1">
      <alignment horizontal="center"/>
      <protection/>
    </xf>
    <xf numFmtId="167" fontId="3" fillId="25" borderId="19" xfId="48" applyNumberFormat="1" applyFont="1" applyBorder="1" applyAlignment="1">
      <alignment horizontal="center"/>
      <protection/>
    </xf>
    <xf numFmtId="0" fontId="5" fillId="25" borderId="0" xfId="48" applyNumberFormat="1" applyFont="1">
      <alignment/>
      <protection/>
    </xf>
    <xf numFmtId="0" fontId="1" fillId="25" borderId="0" xfId="48" applyNumberFormat="1">
      <alignment/>
      <protection/>
    </xf>
    <xf numFmtId="0" fontId="5" fillId="25" borderId="0" xfId="48" applyNumberFormat="1" applyFont="1" applyAlignment="1">
      <alignment horizontal="left"/>
      <protection/>
    </xf>
    <xf numFmtId="0" fontId="5" fillId="25" borderId="0" xfId="48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7" fillId="25" borderId="0" xfId="48" applyNumberFormat="1" applyFont="1">
      <alignment/>
      <protection/>
    </xf>
    <xf numFmtId="0" fontId="3" fillId="25" borderId="20" xfId="48" applyNumberFormat="1" applyFont="1" applyBorder="1">
      <alignment/>
      <protection/>
    </xf>
    <xf numFmtId="165" fontId="3" fillId="25" borderId="21" xfId="48" applyNumberFormat="1" applyFont="1" applyBorder="1" applyAlignment="1">
      <alignment horizontal="center"/>
      <protection/>
    </xf>
    <xf numFmtId="167" fontId="3" fillId="25" borderId="21" xfId="48" applyNumberFormat="1" applyFont="1" applyBorder="1" applyAlignment="1">
      <alignment horizontal="center"/>
      <protection/>
    </xf>
    <xf numFmtId="167" fontId="3" fillId="25" borderId="22" xfId="48" applyNumberFormat="1" applyFont="1" applyBorder="1" applyAlignment="1">
      <alignment horizontal="center"/>
      <protection/>
    </xf>
    <xf numFmtId="0" fontId="2" fillId="25" borderId="0" xfId="48" applyNumberFormat="1" applyFont="1" applyAlignment="1">
      <alignment horizontal="left" vertical="center" textRotation="180" wrapText="1"/>
      <protection/>
    </xf>
    <xf numFmtId="0" fontId="3" fillId="25" borderId="11" xfId="48" applyNumberFormat="1" applyFont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60" zoomScaleNormal="60" zoomScalePageLayoutView="0" workbookViewId="0" topLeftCell="A1">
      <selection activeCell="B1" sqref="B1"/>
    </sheetView>
  </sheetViews>
  <sheetFormatPr defaultColWidth="9.00390625" defaultRowHeight="12.75"/>
  <cols>
    <col min="2" max="2" width="21.875" style="0" customWidth="1"/>
    <col min="3" max="7" width="34.375" style="0" customWidth="1"/>
  </cols>
  <sheetData>
    <row r="1" spans="1:7" ht="18">
      <c r="A1" s="29"/>
      <c r="B1" s="1" t="s">
        <v>14</v>
      </c>
      <c r="C1" s="2"/>
      <c r="D1" s="2"/>
      <c r="E1" s="3"/>
      <c r="F1" s="3"/>
      <c r="G1" s="3"/>
    </row>
    <row r="2" spans="1:7" ht="18">
      <c r="A2" s="29"/>
      <c r="B2" s="1" t="s">
        <v>10</v>
      </c>
      <c r="C2" s="2"/>
      <c r="D2" s="2"/>
      <c r="E2" s="3"/>
      <c r="F2" s="3"/>
      <c r="G2" s="3"/>
    </row>
    <row r="3" spans="1:7" ht="18">
      <c r="A3" s="29"/>
      <c r="B3" s="4"/>
      <c r="C3" s="30" t="s">
        <v>11</v>
      </c>
      <c r="D3" s="30"/>
      <c r="E3" s="5" t="s">
        <v>0</v>
      </c>
      <c r="F3" s="5"/>
      <c r="G3" s="6" t="s">
        <v>12</v>
      </c>
    </row>
    <row r="4" spans="1:7" ht="18">
      <c r="A4" s="29"/>
      <c r="B4" s="7"/>
      <c r="C4" s="30" t="s">
        <v>13</v>
      </c>
      <c r="D4" s="30"/>
      <c r="E4" s="5" t="s">
        <v>1</v>
      </c>
      <c r="F4" s="9"/>
      <c r="G4" s="10" t="s">
        <v>2</v>
      </c>
    </row>
    <row r="5" spans="1:7" ht="18">
      <c r="A5" s="29"/>
      <c r="B5" s="11"/>
      <c r="C5" s="8" t="s">
        <v>3</v>
      </c>
      <c r="D5" s="8" t="s">
        <v>8</v>
      </c>
      <c r="E5" s="8" t="s">
        <v>3</v>
      </c>
      <c r="F5" s="8" t="s">
        <v>8</v>
      </c>
      <c r="G5" s="12" t="s">
        <v>5</v>
      </c>
    </row>
    <row r="6" spans="1:7" ht="18">
      <c r="A6" s="29"/>
      <c r="B6" s="11"/>
      <c r="C6" s="8" t="s">
        <v>4</v>
      </c>
      <c r="D6" s="8" t="s">
        <v>9</v>
      </c>
      <c r="E6" s="8" t="s">
        <v>4</v>
      </c>
      <c r="F6" s="8" t="s">
        <v>9</v>
      </c>
      <c r="G6" s="10"/>
    </row>
    <row r="7" spans="1:7" ht="18">
      <c r="A7" s="29"/>
      <c r="B7" s="7">
        <v>1923</v>
      </c>
      <c r="C7" s="13">
        <v>964</v>
      </c>
      <c r="D7" s="16">
        <v>2959</v>
      </c>
      <c r="E7" s="14"/>
      <c r="F7" s="14"/>
      <c r="G7" s="15"/>
    </row>
    <row r="8" spans="1:7" ht="18">
      <c r="A8" s="29"/>
      <c r="B8" s="7">
        <v>1924</v>
      </c>
      <c r="C8" s="13">
        <v>1215</v>
      </c>
      <c r="D8" s="16">
        <v>3392</v>
      </c>
      <c r="E8" s="17">
        <f>+C8/C7*100-100</f>
        <v>26.037344398340252</v>
      </c>
      <c r="F8" s="14">
        <f>+D8/D7*100-100</f>
        <v>14.63332206826631</v>
      </c>
      <c r="G8" s="18">
        <f>+(C8/D8)/(C7/D7)*100-100</f>
        <v>9.94826122484929</v>
      </c>
    </row>
    <row r="9" spans="1:7" ht="18">
      <c r="A9" s="29"/>
      <c r="B9" s="7">
        <v>1925</v>
      </c>
      <c r="C9" s="13">
        <v>1537</v>
      </c>
      <c r="D9" s="16">
        <v>3817</v>
      </c>
      <c r="E9" s="17">
        <f aca="true" t="shared" si="0" ref="E9:E31">+C9/C8*100-100</f>
        <v>26.50205761316873</v>
      </c>
      <c r="F9" s="14">
        <f aca="true" t="shared" si="1" ref="F9:F31">+D9/D8*100-100</f>
        <v>12.529481132075489</v>
      </c>
      <c r="G9" s="18">
        <f aca="true" t="shared" si="2" ref="G9:G31">+(C9/D9)/(C8/D8)*100-100</f>
        <v>12.416814101092058</v>
      </c>
    </row>
    <row r="10" spans="1:7" ht="18">
      <c r="A10" s="29"/>
      <c r="B10" s="7">
        <v>1926</v>
      </c>
      <c r="C10" s="16">
        <v>1662</v>
      </c>
      <c r="D10" s="16">
        <v>4512</v>
      </c>
      <c r="E10" s="17">
        <f t="shared" si="0"/>
        <v>8.132726089785308</v>
      </c>
      <c r="F10" s="14">
        <f t="shared" si="1"/>
        <v>18.208016767094577</v>
      </c>
      <c r="G10" s="18">
        <f t="shared" si="2"/>
        <v>-8.52335649718296</v>
      </c>
    </row>
    <row r="11" spans="1:7" ht="18">
      <c r="A11" s="29"/>
      <c r="B11" s="7">
        <v>1927</v>
      </c>
      <c r="C11" s="16">
        <v>1482</v>
      </c>
      <c r="D11" s="16">
        <v>3937</v>
      </c>
      <c r="E11" s="17">
        <f t="shared" si="0"/>
        <v>-10.83032490974729</v>
      </c>
      <c r="F11" s="14">
        <f t="shared" si="1"/>
        <v>-12.74379432624113</v>
      </c>
      <c r="G11" s="18">
        <f t="shared" si="2"/>
        <v>2.1929321836983178</v>
      </c>
    </row>
    <row r="12" spans="1:7" ht="18">
      <c r="A12" s="29"/>
      <c r="B12" s="7">
        <v>1928</v>
      </c>
      <c r="C12" s="16">
        <v>1640</v>
      </c>
      <c r="D12" s="16">
        <v>4362</v>
      </c>
      <c r="E12" s="17">
        <f t="shared" si="0"/>
        <v>10.661268556005396</v>
      </c>
      <c r="F12" s="14">
        <f t="shared" si="1"/>
        <v>10.795021590043177</v>
      </c>
      <c r="G12" s="18">
        <f t="shared" si="2"/>
        <v>-0.12072115887362145</v>
      </c>
    </row>
    <row r="13" spans="1:7" ht="18">
      <c r="A13" s="29"/>
      <c r="B13" s="7">
        <v>1929</v>
      </c>
      <c r="C13" s="16">
        <v>2082</v>
      </c>
      <c r="D13" s="16">
        <v>5301</v>
      </c>
      <c r="E13" s="17">
        <f t="shared" si="0"/>
        <v>26.951219512195124</v>
      </c>
      <c r="F13" s="14">
        <f t="shared" si="1"/>
        <v>21.526822558459415</v>
      </c>
      <c r="G13" s="18">
        <f t="shared" si="2"/>
        <v>4.463538862892861</v>
      </c>
    </row>
    <row r="14" spans="1:7" ht="18">
      <c r="A14" s="29"/>
      <c r="B14" s="7">
        <v>1930</v>
      </c>
      <c r="C14" s="16">
        <v>1591</v>
      </c>
      <c r="D14" s="16">
        <v>5431</v>
      </c>
      <c r="E14" s="17">
        <f t="shared" si="0"/>
        <v>-23.583093179634957</v>
      </c>
      <c r="F14" s="14">
        <f t="shared" si="1"/>
        <v>2.452367477834372</v>
      </c>
      <c r="G14" s="18">
        <f t="shared" si="2"/>
        <v>-25.4122586899733</v>
      </c>
    </row>
    <row r="15" spans="1:7" s="23" customFormat="1" ht="18">
      <c r="A15" s="29"/>
      <c r="B15" s="7">
        <v>1931</v>
      </c>
      <c r="C15" s="16">
        <v>1395</v>
      </c>
      <c r="D15" s="16">
        <v>5877</v>
      </c>
      <c r="E15" s="17">
        <f t="shared" si="0"/>
        <v>-12.319296040226263</v>
      </c>
      <c r="F15" s="14">
        <f t="shared" si="1"/>
        <v>8.212115632480206</v>
      </c>
      <c r="G15" s="18">
        <f t="shared" si="2"/>
        <v>-18.973302160025327</v>
      </c>
    </row>
    <row r="16" spans="1:7" ht="18">
      <c r="A16" s="29"/>
      <c r="B16" s="7">
        <v>1932</v>
      </c>
      <c r="C16" s="16">
        <v>1175</v>
      </c>
      <c r="D16" s="16">
        <v>5253</v>
      </c>
      <c r="E16" s="17">
        <f t="shared" si="0"/>
        <v>-15.77060931899642</v>
      </c>
      <c r="F16" s="14">
        <f t="shared" si="1"/>
        <v>-10.61766207248597</v>
      </c>
      <c r="G16" s="18">
        <f t="shared" si="2"/>
        <v>-5.76506205363448</v>
      </c>
    </row>
    <row r="17" spans="1:7" ht="18">
      <c r="A17" s="29"/>
      <c r="B17" s="7">
        <v>1933</v>
      </c>
      <c r="C17" s="16">
        <v>1142</v>
      </c>
      <c r="D17" s="16">
        <v>6065</v>
      </c>
      <c r="E17" s="17">
        <f t="shared" si="0"/>
        <v>-2.808510638297861</v>
      </c>
      <c r="F17" s="14">
        <f t="shared" si="1"/>
        <v>15.457833618884436</v>
      </c>
      <c r="G17" s="18">
        <f t="shared" si="2"/>
        <v>-15.820792478644478</v>
      </c>
    </row>
    <row r="18" spans="1:7" ht="18">
      <c r="A18" s="29"/>
      <c r="B18" s="7">
        <v>1934</v>
      </c>
      <c r="C18" s="16">
        <v>1219</v>
      </c>
      <c r="D18" s="16">
        <v>6447</v>
      </c>
      <c r="E18" s="17">
        <f t="shared" si="0"/>
        <v>6.742556917688262</v>
      </c>
      <c r="F18" s="14">
        <f t="shared" si="1"/>
        <v>6.298433635614174</v>
      </c>
      <c r="G18" s="18">
        <f t="shared" si="2"/>
        <v>0.4178079270636488</v>
      </c>
    </row>
    <row r="19" spans="1:7" ht="18">
      <c r="A19" s="29"/>
      <c r="B19" s="7">
        <v>1935</v>
      </c>
      <c r="C19" s="16">
        <v>1314</v>
      </c>
      <c r="D19" s="16">
        <v>6252</v>
      </c>
      <c r="E19" s="17">
        <f t="shared" si="0"/>
        <v>7.7932731747334</v>
      </c>
      <c r="F19" s="14">
        <f t="shared" si="1"/>
        <v>-3.0246626337831657</v>
      </c>
      <c r="G19" s="18">
        <f t="shared" si="2"/>
        <v>11.155347434022104</v>
      </c>
    </row>
    <row r="20" spans="1:7" ht="18">
      <c r="A20" s="29"/>
      <c r="B20" s="7">
        <v>1936</v>
      </c>
      <c r="C20" s="16">
        <v>1698</v>
      </c>
      <c r="D20" s="16">
        <v>7694</v>
      </c>
      <c r="E20" s="17">
        <f t="shared" si="0"/>
        <v>29.223744292237427</v>
      </c>
      <c r="F20" s="14">
        <f t="shared" si="1"/>
        <v>23.06461932181702</v>
      </c>
      <c r="G20" s="18">
        <f t="shared" si="2"/>
        <v>5.004789357300282</v>
      </c>
    </row>
    <row r="21" spans="1:7" ht="18">
      <c r="A21" s="29"/>
      <c r="B21" s="7">
        <v>1937</v>
      </c>
      <c r="C21" s="16">
        <v>1810</v>
      </c>
      <c r="D21" s="16">
        <v>7811</v>
      </c>
      <c r="E21" s="17">
        <f t="shared" si="0"/>
        <v>6.595995288574798</v>
      </c>
      <c r="F21" s="14">
        <f t="shared" si="1"/>
        <v>1.5206654536002162</v>
      </c>
      <c r="G21" s="18">
        <f t="shared" si="2"/>
        <v>4.9993070990006885</v>
      </c>
    </row>
    <row r="22" spans="1:7" ht="18">
      <c r="A22" s="29"/>
      <c r="B22" s="7">
        <v>1938</v>
      </c>
      <c r="C22" s="16">
        <v>1898</v>
      </c>
      <c r="D22" s="16">
        <v>8550</v>
      </c>
      <c r="E22" s="17">
        <f t="shared" si="0"/>
        <v>4.8618784530386705</v>
      </c>
      <c r="F22" s="14">
        <f t="shared" si="1"/>
        <v>9.461016515170911</v>
      </c>
      <c r="G22" s="18">
        <f t="shared" si="2"/>
        <v>-4.201621918516366</v>
      </c>
    </row>
    <row r="23" spans="1:7" ht="18">
      <c r="A23" s="29"/>
      <c r="B23" s="7">
        <v>1939</v>
      </c>
      <c r="C23" s="16">
        <v>2066</v>
      </c>
      <c r="D23" s="16">
        <v>9139</v>
      </c>
      <c r="E23" s="17">
        <f t="shared" si="0"/>
        <v>8.851422550052689</v>
      </c>
      <c r="F23" s="14">
        <f t="shared" si="1"/>
        <v>6.8888888888889</v>
      </c>
      <c r="G23" s="18">
        <f t="shared" si="2"/>
        <v>1.8360502027519914</v>
      </c>
    </row>
    <row r="24" spans="1:7" ht="18">
      <c r="A24" s="29"/>
      <c r="B24" s="7">
        <v>1940</v>
      </c>
      <c r="C24" s="16">
        <v>2410</v>
      </c>
      <c r="D24" s="16">
        <v>8702</v>
      </c>
      <c r="E24" s="17">
        <f t="shared" si="0"/>
        <v>16.650532429816067</v>
      </c>
      <c r="F24" s="14">
        <f t="shared" si="1"/>
        <v>-4.781704781704775</v>
      </c>
      <c r="G24" s="18">
        <f t="shared" si="2"/>
        <v>22.508528599872307</v>
      </c>
    </row>
    <row r="25" spans="1:7" ht="18">
      <c r="A25" s="29"/>
      <c r="B25" s="7">
        <v>1941</v>
      </c>
      <c r="C25" s="16">
        <v>3000</v>
      </c>
      <c r="D25" s="16">
        <v>7800</v>
      </c>
      <c r="E25" s="17">
        <f t="shared" si="0"/>
        <v>24.481327800829874</v>
      </c>
      <c r="F25" s="14">
        <f t="shared" si="1"/>
        <v>-10.365433233739367</v>
      </c>
      <c r="G25" s="18">
        <f t="shared" si="2"/>
        <v>38.876476220874565</v>
      </c>
    </row>
    <row r="26" spans="1:7" ht="18">
      <c r="A26" s="29"/>
      <c r="B26" s="7">
        <v>1942</v>
      </c>
      <c r="C26" s="16">
        <v>6204</v>
      </c>
      <c r="D26" s="16">
        <v>8230</v>
      </c>
      <c r="E26" s="17">
        <f t="shared" si="0"/>
        <v>106.80000000000001</v>
      </c>
      <c r="F26" s="14">
        <f t="shared" si="1"/>
        <v>5.512820512820511</v>
      </c>
      <c r="G26" s="18">
        <f t="shared" si="2"/>
        <v>95.99513973268529</v>
      </c>
    </row>
    <row r="27" spans="1:7" ht="18">
      <c r="A27" s="29"/>
      <c r="B27" s="7">
        <v>1943</v>
      </c>
      <c r="C27" s="16">
        <v>9240</v>
      </c>
      <c r="D27" s="16">
        <v>7424</v>
      </c>
      <c r="E27" s="17">
        <f t="shared" si="0"/>
        <v>48.936170212765944</v>
      </c>
      <c r="F27" s="14">
        <f t="shared" si="1"/>
        <v>-9.793438639125156</v>
      </c>
      <c r="G27" s="18">
        <f t="shared" si="2"/>
        <v>65.10569515774029</v>
      </c>
    </row>
    <row r="28" spans="1:7" ht="18">
      <c r="A28" s="29"/>
      <c r="B28" s="7">
        <v>1944</v>
      </c>
      <c r="C28" s="16">
        <v>6692</v>
      </c>
      <c r="D28" s="16">
        <v>7047</v>
      </c>
      <c r="E28" s="17">
        <f t="shared" si="0"/>
        <v>-27.575757575757578</v>
      </c>
      <c r="F28" s="14">
        <f t="shared" si="1"/>
        <v>-5.078125</v>
      </c>
      <c r="G28" s="18">
        <f t="shared" si="2"/>
        <v>-23.701209627135555</v>
      </c>
    </row>
    <row r="29" spans="1:7" ht="18">
      <c r="A29" s="29"/>
      <c r="B29" s="7">
        <v>1945</v>
      </c>
      <c r="C29" s="16">
        <v>5477</v>
      </c>
      <c r="D29" s="16">
        <v>5970</v>
      </c>
      <c r="E29" s="17">
        <f t="shared" si="0"/>
        <v>-18.15600717274357</v>
      </c>
      <c r="F29" s="17">
        <f t="shared" si="1"/>
        <v>-15.283099191145169</v>
      </c>
      <c r="G29" s="18">
        <f t="shared" si="2"/>
        <v>-3.3911863561681628</v>
      </c>
    </row>
    <row r="30" spans="1:7" ht="18">
      <c r="A30" s="29"/>
      <c r="B30" s="7">
        <v>1946</v>
      </c>
      <c r="C30" s="16">
        <v>6876</v>
      </c>
      <c r="D30" s="16">
        <v>7885</v>
      </c>
      <c r="E30" s="17">
        <f t="shared" si="0"/>
        <v>25.543180573306557</v>
      </c>
      <c r="F30" s="17">
        <f t="shared" si="1"/>
        <v>32.07705192629814</v>
      </c>
      <c r="G30" s="18">
        <f t="shared" si="2"/>
        <v>-4.947014835429272</v>
      </c>
    </row>
    <row r="31" spans="1:7" ht="18">
      <c r="A31" s="29"/>
      <c r="B31" s="25">
        <v>1947</v>
      </c>
      <c r="C31" s="26">
        <v>7562</v>
      </c>
      <c r="D31" s="26">
        <v>8212</v>
      </c>
      <c r="E31" s="27">
        <f t="shared" si="0"/>
        <v>9.976730657358928</v>
      </c>
      <c r="F31" s="27">
        <f t="shared" si="1"/>
        <v>4.147114774889033</v>
      </c>
      <c r="G31" s="28">
        <f t="shared" si="2"/>
        <v>5.597481884227378</v>
      </c>
    </row>
    <row r="32" spans="1:7" ht="15">
      <c r="A32" s="29"/>
      <c r="B32" s="24" t="s">
        <v>6</v>
      </c>
      <c r="C32" s="20"/>
      <c r="D32" s="20"/>
      <c r="E32" s="20"/>
      <c r="F32" s="20"/>
      <c r="G32" s="20"/>
    </row>
    <row r="33" spans="1:7" ht="15">
      <c r="A33" s="29"/>
      <c r="B33" s="24" t="s">
        <v>7</v>
      </c>
      <c r="C33" s="20"/>
      <c r="D33" s="20"/>
      <c r="E33" s="20"/>
      <c r="F33" s="20"/>
      <c r="G33" s="20"/>
    </row>
    <row r="34" spans="1:7" ht="15">
      <c r="A34" s="29"/>
      <c r="B34" s="21"/>
      <c r="C34" s="19"/>
      <c r="D34" s="22"/>
      <c r="E34" s="19"/>
      <c r="F34" s="19"/>
      <c r="G34" s="19"/>
    </row>
    <row r="35" spans="1:7" ht="15">
      <c r="A35" s="29"/>
      <c r="B35" s="21"/>
      <c r="C35" s="20"/>
      <c r="D35" s="20"/>
      <c r="E35" s="20"/>
      <c r="F35" s="20"/>
      <c r="G35" s="20"/>
    </row>
  </sheetData>
  <sheetProtection/>
  <mergeCells count="3">
    <mergeCell ref="A1:A35"/>
    <mergeCell ref="C3:D3"/>
    <mergeCell ref="C4:D4"/>
  </mergeCells>
  <printOptions/>
  <pageMargins left="0.75" right="0.75" top="0.87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Your User Name</cp:lastModifiedBy>
  <cp:lastPrinted>2011-05-23T16:34:42Z</cp:lastPrinted>
  <dcterms:created xsi:type="dcterms:W3CDTF">2010-03-30T12:42:54Z</dcterms:created>
  <dcterms:modified xsi:type="dcterms:W3CDTF">2011-05-31T12:51:57Z</dcterms:modified>
  <cp:category/>
  <cp:version/>
  <cp:contentType/>
  <cp:contentStatus/>
</cp:coreProperties>
</file>