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ab1-5" sheetId="1" r:id="rId1"/>
  </sheets>
  <definedNames>
    <definedName name="_xlnm.Print_Area" localSheetId="0">'tab1-5'!$B$1:$G$47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<sst xmlns="http://schemas.openxmlformats.org/spreadsheetml/2006/main" count="19" uniqueCount="15">
  <si>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                                  YÜZDE DEĞİŞME</t>
  </si>
  <si>
    <t xml:space="preserve">                             PERCENTAGE CHANGE</t>
  </si>
  <si>
    <t>DEFLATÖRÜ, %</t>
  </si>
  <si>
    <t>CARİ FİYATLARLA</t>
  </si>
  <si>
    <t>AT CURRENT PRICES</t>
  </si>
  <si>
    <t>KAYNAK: TÜİK</t>
  </si>
  <si>
    <t>SOURCE: TURKSTAT</t>
  </si>
  <si>
    <t>MİLYON TL.</t>
  </si>
  <si>
    <t>MILLION TL.</t>
  </si>
  <si>
    <t>GSMH</t>
  </si>
  <si>
    <t>GNP DEFLATOR, %</t>
  </si>
  <si>
    <t>1987 FİYATLARIYLA</t>
  </si>
  <si>
    <t>AT 1987 PRICES</t>
  </si>
  <si>
    <t xml:space="preserve">TABLO 1.5 : 1987 BAZ YILLI GAYRİ SAFİ MİLLİ HASILA </t>
  </si>
  <si>
    <t>TABLE 1.5 : GROSS NATIONAL PRODUCT AT 1987 PRICES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</si>
</sst>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_);\(#,##0.0\)"/>
    <numFmt numFmtId="165" formatCode="#,##0_);\(#,##0\)"/>
    <numFmt numFmtId="166" formatCode="0.000"/>
    <numFmt numFmtId="167" formatCode="0.0"/>
    <numFmt numFmtId="168" formatCode="#,##0.0000"/>
  </numFmts>
  <fonts count="41">
    <font>
      <sz val="10"/>
      <name val="Arial Tu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Tur"/>
      <family val="0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0">
      <alignment/>
      <protection/>
    </xf>
    <xf numFmtId="0" fontId="0" fillId="33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32" borderId="0" xfId="55" applyNumberFormat="1" applyFont="1">
      <alignment/>
      <protection/>
    </xf>
    <xf numFmtId="0" fontId="4" fillId="32" borderId="0" xfId="55" applyNumberFormat="1" applyFont="1">
      <alignment/>
      <protection/>
    </xf>
    <xf numFmtId="164" fontId="4" fillId="32" borderId="0" xfId="55" applyNumberFormat="1" applyFont="1">
      <alignment/>
      <protection/>
    </xf>
    <xf numFmtId="0" fontId="3" fillId="32" borderId="10" xfId="55" applyNumberFormat="1" applyFont="1" applyBorder="1">
      <alignment/>
      <protection/>
    </xf>
    <xf numFmtId="0" fontId="3" fillId="32" borderId="11" xfId="55" applyNumberFormat="1" applyFont="1" applyBorder="1">
      <alignment/>
      <protection/>
    </xf>
    <xf numFmtId="0" fontId="3" fillId="32" borderId="12" xfId="55" applyNumberFormat="1" applyFont="1" applyBorder="1" applyAlignment="1">
      <alignment horizontal="center"/>
      <protection/>
    </xf>
    <xf numFmtId="0" fontId="3" fillId="32" borderId="13" xfId="55" applyNumberFormat="1" applyFont="1" applyBorder="1">
      <alignment/>
      <protection/>
    </xf>
    <xf numFmtId="0" fontId="3" fillId="32" borderId="14" xfId="55" applyNumberFormat="1" applyFont="1" applyBorder="1" applyAlignment="1">
      <alignment horizontal="center"/>
      <protection/>
    </xf>
    <xf numFmtId="0" fontId="3" fillId="32" borderId="14" xfId="55" applyNumberFormat="1" applyFont="1" applyBorder="1">
      <alignment/>
      <protection/>
    </xf>
    <xf numFmtId="0" fontId="3" fillId="32" borderId="15" xfId="55" applyNumberFormat="1" applyFont="1" applyBorder="1" applyAlignment="1">
      <alignment horizontal="center"/>
      <protection/>
    </xf>
    <xf numFmtId="0" fontId="3" fillId="32" borderId="16" xfId="55" applyNumberFormat="1" applyFont="1" applyBorder="1">
      <alignment/>
      <protection/>
    </xf>
    <xf numFmtId="0" fontId="3" fillId="32" borderId="17" xfId="55" applyNumberFormat="1" applyFont="1" applyBorder="1" applyAlignment="1">
      <alignment horizontal="center"/>
      <protection/>
    </xf>
    <xf numFmtId="165" fontId="3" fillId="32" borderId="0" xfId="55" applyNumberFormat="1" applyFont="1" applyAlignment="1">
      <alignment horizontal="center"/>
      <protection/>
    </xf>
    <xf numFmtId="167" fontId="3" fillId="32" borderId="0" xfId="55" applyNumberFormat="1" applyFont="1" applyAlignment="1">
      <alignment horizontal="center"/>
      <protection/>
    </xf>
    <xf numFmtId="167" fontId="3" fillId="32" borderId="18" xfId="55" applyNumberFormat="1" applyFont="1" applyBorder="1" applyAlignment="1">
      <alignment horizontal="center"/>
      <protection/>
    </xf>
    <xf numFmtId="165" fontId="3" fillId="32" borderId="0" xfId="55" applyNumberFormat="1" applyFont="1" applyBorder="1" applyAlignment="1">
      <alignment horizontal="center"/>
      <protection/>
    </xf>
    <xf numFmtId="167" fontId="3" fillId="32" borderId="0" xfId="55" applyNumberFormat="1" applyFont="1" applyBorder="1" applyAlignment="1">
      <alignment horizontal="center"/>
      <protection/>
    </xf>
    <xf numFmtId="167" fontId="3" fillId="32" borderId="19" xfId="55" applyNumberFormat="1" applyFont="1" applyBorder="1" applyAlignment="1">
      <alignment horizontal="center"/>
      <protection/>
    </xf>
    <xf numFmtId="0" fontId="5" fillId="32" borderId="0" xfId="55" applyNumberFormat="1" applyFont="1">
      <alignment/>
      <protection/>
    </xf>
    <xf numFmtId="0" fontId="1" fillId="32" borderId="0" xfId="55" applyNumberFormat="1">
      <alignment/>
      <protection/>
    </xf>
    <xf numFmtId="0" fontId="5" fillId="32" borderId="0" xfId="55" applyNumberFormat="1" applyFont="1" applyAlignment="1">
      <alignment horizontal="left"/>
      <protection/>
    </xf>
    <xf numFmtId="0" fontId="5" fillId="32" borderId="0" xfId="55" applyNumberFormat="1" applyFont="1" applyAlignment="1">
      <alignment horizontal="center"/>
      <protection/>
    </xf>
    <xf numFmtId="0" fontId="0" fillId="0" borderId="0" xfId="0" applyBorder="1" applyAlignment="1">
      <alignment/>
    </xf>
    <xf numFmtId="0" fontId="7" fillId="32" borderId="0" xfId="55" applyNumberFormat="1" applyFont="1">
      <alignment/>
      <protection/>
    </xf>
    <xf numFmtId="167" fontId="3" fillId="32" borderId="20" xfId="55" applyNumberFormat="1" applyFont="1" applyBorder="1" applyAlignment="1">
      <alignment horizontal="center"/>
      <protection/>
    </xf>
    <xf numFmtId="167" fontId="3" fillId="32" borderId="21" xfId="55" applyNumberFormat="1" applyFont="1" applyBorder="1" applyAlignment="1">
      <alignment horizontal="center"/>
      <protection/>
    </xf>
    <xf numFmtId="165" fontId="3" fillId="32" borderId="14" xfId="55" applyNumberFormat="1" applyFont="1" applyBorder="1" applyAlignment="1">
      <alignment horizontal="center"/>
      <protection/>
    </xf>
    <xf numFmtId="0" fontId="2" fillId="32" borderId="0" xfId="55" applyNumberFormat="1" applyFont="1" applyAlignment="1">
      <alignment horizontal="left" vertical="center" textRotation="180" wrapText="1"/>
      <protection/>
    </xf>
    <xf numFmtId="0" fontId="3" fillId="32" borderId="11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yf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60" zoomScaleNormal="60" zoomScalePageLayoutView="0" workbookViewId="0" topLeftCell="A1">
      <selection activeCell="B1" sqref="B1"/>
    </sheetView>
  </sheetViews>
  <sheetFormatPr defaultColWidth="9.00390625" defaultRowHeight="12.75"/>
  <cols>
    <col min="2" max="2" width="21.875" style="0" customWidth="1"/>
    <col min="3" max="7" width="34.375" style="0" customWidth="1"/>
  </cols>
  <sheetData>
    <row r="1" spans="1:7" ht="18">
      <c r="A1" s="28"/>
      <c r="B1" s="1" t="s">
        <v>13</v>
      </c>
      <c r="C1" s="2"/>
      <c r="D1" s="2"/>
      <c r="E1" s="3"/>
      <c r="F1" s="3"/>
      <c r="G1" s="3"/>
    </row>
    <row r="2" spans="1:7" ht="18">
      <c r="A2" s="28"/>
      <c r="B2" s="1" t="s">
        <v>14</v>
      </c>
      <c r="C2" s="2"/>
      <c r="D2" s="2"/>
      <c r="E2" s="3"/>
      <c r="F2" s="3"/>
      <c r="G2" s="3"/>
    </row>
    <row r="3" spans="1:7" ht="18">
      <c r="A3" s="28"/>
      <c r="B3" s="4"/>
      <c r="C3" s="29" t="s">
        <v>7</v>
      </c>
      <c r="D3" s="29"/>
      <c r="E3" s="5" t="s">
        <v>0</v>
      </c>
      <c r="F3" s="5"/>
      <c r="G3" s="6" t="s">
        <v>9</v>
      </c>
    </row>
    <row r="4" spans="1:7" ht="18">
      <c r="A4" s="28"/>
      <c r="B4" s="7"/>
      <c r="C4" s="29" t="s">
        <v>8</v>
      </c>
      <c r="D4" s="29"/>
      <c r="E4" s="5" t="s">
        <v>1</v>
      </c>
      <c r="F4" s="9"/>
      <c r="G4" s="10" t="s">
        <v>2</v>
      </c>
    </row>
    <row r="5" spans="1:7" ht="18">
      <c r="A5" s="28"/>
      <c r="B5" s="11"/>
      <c r="C5" s="8" t="s">
        <v>3</v>
      </c>
      <c r="D5" s="8" t="s">
        <v>11</v>
      </c>
      <c r="E5" s="8" t="s">
        <v>3</v>
      </c>
      <c r="F5" s="8" t="s">
        <v>11</v>
      </c>
      <c r="G5" s="12" t="s">
        <v>10</v>
      </c>
    </row>
    <row r="6" spans="1:7" ht="18">
      <c r="A6" s="28"/>
      <c r="B6" s="11"/>
      <c r="C6" s="8" t="s">
        <v>4</v>
      </c>
      <c r="D6" s="8" t="s">
        <v>12</v>
      </c>
      <c r="E6" s="8" t="s">
        <v>4</v>
      </c>
      <c r="F6" s="8" t="s">
        <v>12</v>
      </c>
      <c r="G6" s="10"/>
    </row>
    <row r="7" spans="1:7" ht="18">
      <c r="A7" s="28"/>
      <c r="B7" s="7">
        <v>1968</v>
      </c>
      <c r="C7" s="13">
        <v>163892.7</v>
      </c>
      <c r="D7" s="16">
        <v>31635197.4</v>
      </c>
      <c r="E7" s="14"/>
      <c r="F7" s="14"/>
      <c r="G7" s="15"/>
    </row>
    <row r="8" spans="1:7" ht="18">
      <c r="A8" s="28"/>
      <c r="B8" s="7">
        <v>1969</v>
      </c>
      <c r="C8" s="13">
        <v>183356.1</v>
      </c>
      <c r="D8" s="16">
        <v>33002579.2</v>
      </c>
      <c r="E8" s="17">
        <f>+C8/C7*100-100</f>
        <v>11.875696721086413</v>
      </c>
      <c r="F8" s="14">
        <f>+D8/D7*100-100</f>
        <v>4.322343188539747</v>
      </c>
      <c r="G8" s="18">
        <f>+(C8/D8)/(C7/D7)*100-100</f>
        <v>7.240398654481567</v>
      </c>
    </row>
    <row r="9" spans="1:7" ht="18">
      <c r="A9" s="28"/>
      <c r="B9" s="7">
        <v>1970</v>
      </c>
      <c r="C9" s="13">
        <v>207814.9</v>
      </c>
      <c r="D9" s="16">
        <v>34468624.1</v>
      </c>
      <c r="E9" s="17">
        <f aca="true" t="shared" si="0" ref="E9:E31">+C9/C8*100-100</f>
        <v>13.339507112116806</v>
      </c>
      <c r="F9" s="14">
        <f aca="true" t="shared" si="1" ref="F9:F31">+D9/D8*100-100</f>
        <v>4.442213110422614</v>
      </c>
      <c r="G9" s="18">
        <f aca="true" t="shared" si="2" ref="G9:G31">+(C9/D9)/(C8/D8)*100-100</f>
        <v>8.518867741999529</v>
      </c>
    </row>
    <row r="10" spans="1:7" ht="18">
      <c r="A10" s="28"/>
      <c r="B10" s="7">
        <v>1971</v>
      </c>
      <c r="C10" s="16">
        <v>261072.6</v>
      </c>
      <c r="D10" s="16">
        <v>36897377</v>
      </c>
      <c r="E10" s="17">
        <f t="shared" si="0"/>
        <v>25.62746944516492</v>
      </c>
      <c r="F10" s="14">
        <f t="shared" si="1"/>
        <v>7.046271684514366</v>
      </c>
      <c r="G10" s="18">
        <f t="shared" si="2"/>
        <v>17.358098949408387</v>
      </c>
    </row>
    <row r="11" spans="1:7" ht="18">
      <c r="A11" s="28"/>
      <c r="B11" s="7">
        <v>1972</v>
      </c>
      <c r="C11" s="16">
        <v>314139.5</v>
      </c>
      <c r="D11" s="16">
        <v>40279247.9</v>
      </c>
      <c r="E11" s="17">
        <f t="shared" si="0"/>
        <v>20.326491558286847</v>
      </c>
      <c r="F11" s="14">
        <f t="shared" si="1"/>
        <v>9.165613317174277</v>
      </c>
      <c r="G11" s="18">
        <f t="shared" si="2"/>
        <v>10.223803908548817</v>
      </c>
    </row>
    <row r="12" spans="1:7" ht="18">
      <c r="A12" s="28"/>
      <c r="B12" s="7">
        <v>1973</v>
      </c>
      <c r="C12" s="16">
        <v>399088.6</v>
      </c>
      <c r="D12" s="16">
        <v>42255004.3</v>
      </c>
      <c r="E12" s="17">
        <f t="shared" si="0"/>
        <v>27.04183969223864</v>
      </c>
      <c r="F12" s="14">
        <f t="shared" si="1"/>
        <v>4.905147198639725</v>
      </c>
      <c r="G12" s="18">
        <f t="shared" si="2"/>
        <v>21.101626645337717</v>
      </c>
    </row>
    <row r="13" spans="1:7" ht="18">
      <c r="A13" s="28"/>
      <c r="B13" s="7">
        <v>1974</v>
      </c>
      <c r="C13" s="16">
        <v>537677.6</v>
      </c>
      <c r="D13" s="16">
        <v>43633171.7</v>
      </c>
      <c r="E13" s="17">
        <f t="shared" si="0"/>
        <v>34.72637404325755</v>
      </c>
      <c r="F13" s="14">
        <f t="shared" si="1"/>
        <v>3.261548360557171</v>
      </c>
      <c r="G13" s="18">
        <f t="shared" si="2"/>
        <v>30.47099930444105</v>
      </c>
    </row>
    <row r="14" spans="1:7" ht="18">
      <c r="A14" s="28"/>
      <c r="B14" s="7">
        <v>1975</v>
      </c>
      <c r="C14" s="16">
        <v>690900.8</v>
      </c>
      <c r="D14" s="16">
        <v>46275413.5</v>
      </c>
      <c r="E14" s="17">
        <f t="shared" si="0"/>
        <v>28.49722584686438</v>
      </c>
      <c r="F14" s="14">
        <f t="shared" si="1"/>
        <v>6.055580415209633</v>
      </c>
      <c r="G14" s="18">
        <f t="shared" si="2"/>
        <v>21.16026836475295</v>
      </c>
    </row>
    <row r="15" spans="1:7" s="23" customFormat="1" ht="18">
      <c r="A15" s="28"/>
      <c r="B15" s="7">
        <v>1976</v>
      </c>
      <c r="C15" s="16">
        <v>868065.8</v>
      </c>
      <c r="D15" s="16">
        <v>50437967.7</v>
      </c>
      <c r="E15" s="17">
        <f t="shared" si="0"/>
        <v>25.642610342903055</v>
      </c>
      <c r="F15" s="14">
        <f t="shared" si="1"/>
        <v>8.995174510974408</v>
      </c>
      <c r="G15" s="18">
        <f t="shared" si="2"/>
        <v>15.273553078492014</v>
      </c>
    </row>
    <row r="16" spans="1:7" ht="18">
      <c r="A16" s="28"/>
      <c r="B16" s="7">
        <v>1977</v>
      </c>
      <c r="C16" s="16">
        <v>1108270.7</v>
      </c>
      <c r="D16" s="16">
        <v>51944339.3</v>
      </c>
      <c r="E16" s="17">
        <f t="shared" si="0"/>
        <v>27.671277914646538</v>
      </c>
      <c r="F16" s="14">
        <f t="shared" si="1"/>
        <v>2.9865826651853666</v>
      </c>
      <c r="G16" s="18">
        <f t="shared" si="2"/>
        <v>23.968845854136546</v>
      </c>
    </row>
    <row r="17" spans="1:7" ht="18">
      <c r="A17" s="28"/>
      <c r="B17" s="7">
        <v>1978</v>
      </c>
      <c r="C17" s="16">
        <v>1645968.5</v>
      </c>
      <c r="D17" s="16">
        <v>52582170.9</v>
      </c>
      <c r="E17" s="17">
        <f t="shared" si="0"/>
        <v>48.51682896606397</v>
      </c>
      <c r="F17" s="14">
        <f t="shared" si="1"/>
        <v>1.2279135871115017</v>
      </c>
      <c r="G17" s="18">
        <f t="shared" si="2"/>
        <v>46.71529196169598</v>
      </c>
    </row>
    <row r="18" spans="1:7" ht="18">
      <c r="A18" s="28"/>
      <c r="B18" s="7">
        <v>1979</v>
      </c>
      <c r="C18" s="16">
        <v>2876522.9</v>
      </c>
      <c r="D18" s="16">
        <v>52324175.7</v>
      </c>
      <c r="E18" s="17">
        <f t="shared" si="0"/>
        <v>74.76172235373883</v>
      </c>
      <c r="F18" s="14">
        <f t="shared" si="1"/>
        <v>-0.4906514805002047</v>
      </c>
      <c r="G18" s="18">
        <f t="shared" si="2"/>
        <v>75.6234212703067</v>
      </c>
    </row>
    <row r="19" spans="1:7" ht="18">
      <c r="A19" s="28"/>
      <c r="B19" s="7">
        <v>1980</v>
      </c>
      <c r="C19" s="16">
        <v>5303010.2</v>
      </c>
      <c r="D19" s="16">
        <v>50869915.2</v>
      </c>
      <c r="E19" s="17">
        <f t="shared" si="0"/>
        <v>84.3548751167599</v>
      </c>
      <c r="F19" s="14">
        <f t="shared" si="1"/>
        <v>-2.7793280649808736</v>
      </c>
      <c r="G19" s="18">
        <f t="shared" si="2"/>
        <v>89.62518099029393</v>
      </c>
    </row>
    <row r="20" spans="1:7" ht="18">
      <c r="A20" s="28"/>
      <c r="B20" s="7">
        <v>1981</v>
      </c>
      <c r="C20" s="16">
        <v>8022745.3</v>
      </c>
      <c r="D20" s="16">
        <v>53316849.3</v>
      </c>
      <c r="E20" s="17">
        <f t="shared" si="0"/>
        <v>51.286627734564775</v>
      </c>
      <c r="F20" s="14">
        <f t="shared" si="1"/>
        <v>4.810179239300155</v>
      </c>
      <c r="G20" s="18">
        <f t="shared" si="2"/>
        <v>44.343449112085466</v>
      </c>
    </row>
    <row r="21" spans="1:7" ht="18">
      <c r="A21" s="28"/>
      <c r="B21" s="7">
        <v>1982</v>
      </c>
      <c r="C21" s="16">
        <v>10611859.2</v>
      </c>
      <c r="D21" s="16">
        <v>54963215.8</v>
      </c>
      <c r="E21" s="17">
        <f t="shared" si="0"/>
        <v>32.27216873007296</v>
      </c>
      <c r="F21" s="14">
        <f t="shared" si="1"/>
        <v>3.0878915795198765</v>
      </c>
      <c r="G21" s="18">
        <f t="shared" si="2"/>
        <v>28.310092197434216</v>
      </c>
    </row>
    <row r="22" spans="1:7" ht="18">
      <c r="A22" s="28"/>
      <c r="B22" s="7">
        <v>1983</v>
      </c>
      <c r="C22" s="16">
        <v>13933008.1</v>
      </c>
      <c r="D22" s="16">
        <v>57279000.1</v>
      </c>
      <c r="E22" s="17">
        <f t="shared" si="0"/>
        <v>31.29657901981963</v>
      </c>
      <c r="F22" s="14">
        <f t="shared" si="1"/>
        <v>4.2133348027282125</v>
      </c>
      <c r="G22" s="18">
        <f t="shared" si="2"/>
        <v>25.988271336253632</v>
      </c>
    </row>
    <row r="23" spans="1:7" ht="18">
      <c r="A23" s="28"/>
      <c r="B23" s="7">
        <v>1984</v>
      </c>
      <c r="C23" s="16">
        <v>22167739.9</v>
      </c>
      <c r="D23" s="16">
        <v>61349829.9</v>
      </c>
      <c r="E23" s="17">
        <f t="shared" si="0"/>
        <v>59.1023255057176</v>
      </c>
      <c r="F23" s="14">
        <f t="shared" si="1"/>
        <v>7.107019663215098</v>
      </c>
      <c r="G23" s="18">
        <f t="shared" si="2"/>
        <v>48.54518966730228</v>
      </c>
    </row>
    <row r="24" spans="1:7" ht="18">
      <c r="A24" s="28"/>
      <c r="B24" s="7">
        <v>1985</v>
      </c>
      <c r="C24" s="16">
        <v>35350318.4</v>
      </c>
      <c r="D24" s="16">
        <v>63989098.7</v>
      </c>
      <c r="E24" s="17">
        <f t="shared" si="0"/>
        <v>59.467399741549656</v>
      </c>
      <c r="F24" s="14">
        <f t="shared" si="1"/>
        <v>4.301998561857474</v>
      </c>
      <c r="G24" s="18">
        <f t="shared" si="2"/>
        <v>52.890071082363505</v>
      </c>
    </row>
    <row r="25" spans="1:7" ht="18">
      <c r="A25" s="28"/>
      <c r="B25" s="7">
        <v>1986</v>
      </c>
      <c r="C25" s="16">
        <v>51184759.3</v>
      </c>
      <c r="D25" s="16">
        <v>68314878.2</v>
      </c>
      <c r="E25" s="17">
        <f t="shared" si="0"/>
        <v>44.79292299669925</v>
      </c>
      <c r="F25" s="14">
        <f t="shared" si="1"/>
        <v>6.760181949554479</v>
      </c>
      <c r="G25" s="18">
        <f t="shared" si="2"/>
        <v>35.62446255956709</v>
      </c>
    </row>
    <row r="26" spans="1:7" ht="18">
      <c r="A26" s="28"/>
      <c r="B26" s="7">
        <v>1987</v>
      </c>
      <c r="C26" s="16">
        <v>75019388</v>
      </c>
      <c r="D26" s="16">
        <v>75019388</v>
      </c>
      <c r="E26" s="17">
        <f t="shared" si="0"/>
        <v>46.56587043870303</v>
      </c>
      <c r="F26" s="14">
        <f t="shared" si="1"/>
        <v>9.814128307997194</v>
      </c>
      <c r="G26" s="18">
        <f t="shared" si="2"/>
        <v>33.46722566301099</v>
      </c>
    </row>
    <row r="27" spans="1:7" ht="18">
      <c r="A27" s="28"/>
      <c r="B27" s="7">
        <v>1988</v>
      </c>
      <c r="C27" s="16">
        <v>129175103.7</v>
      </c>
      <c r="D27" s="16">
        <v>76108142.6</v>
      </c>
      <c r="E27" s="17">
        <f t="shared" si="0"/>
        <v>72.18895960601546</v>
      </c>
      <c r="F27" s="14">
        <f t="shared" si="1"/>
        <v>1.4512976298873355</v>
      </c>
      <c r="G27" s="18">
        <f t="shared" si="2"/>
        <v>69.7257340504326</v>
      </c>
    </row>
    <row r="28" spans="1:7" ht="18">
      <c r="A28" s="28"/>
      <c r="B28" s="7">
        <v>1989</v>
      </c>
      <c r="C28" s="16">
        <v>230369937.1</v>
      </c>
      <c r="D28" s="16">
        <v>77347305.1</v>
      </c>
      <c r="E28" s="17">
        <f t="shared" si="0"/>
        <v>78.33927010812997</v>
      </c>
      <c r="F28" s="14">
        <f t="shared" si="1"/>
        <v>1.6281602173799428</v>
      </c>
      <c r="G28" s="18">
        <f t="shared" si="2"/>
        <v>75.48213972059219</v>
      </c>
    </row>
    <row r="29" spans="1:7" ht="18">
      <c r="A29" s="28"/>
      <c r="B29" s="7">
        <v>1990</v>
      </c>
      <c r="C29" s="16">
        <v>397177547.4</v>
      </c>
      <c r="D29" s="16">
        <v>84591716.9</v>
      </c>
      <c r="E29" s="17">
        <f t="shared" si="0"/>
        <v>72.40858438381713</v>
      </c>
      <c r="F29" s="17">
        <f t="shared" si="1"/>
        <v>9.366081714978861</v>
      </c>
      <c r="G29" s="18">
        <f t="shared" si="2"/>
        <v>57.64355975844012</v>
      </c>
    </row>
    <row r="30" spans="1:7" ht="18">
      <c r="A30" s="28"/>
      <c r="B30" s="7">
        <v>1991</v>
      </c>
      <c r="C30" s="16">
        <v>634392841.1</v>
      </c>
      <c r="D30" s="16">
        <v>84887074.3</v>
      </c>
      <c r="E30" s="17">
        <f t="shared" si="0"/>
        <v>59.72525266165135</v>
      </c>
      <c r="F30" s="17">
        <f t="shared" si="1"/>
        <v>0.3491564077711615</v>
      </c>
      <c r="G30" s="18">
        <f t="shared" si="2"/>
        <v>59.169502145692206</v>
      </c>
    </row>
    <row r="31" spans="1:7" ht="18">
      <c r="A31" s="28"/>
      <c r="B31" s="7">
        <v>1992</v>
      </c>
      <c r="C31" s="16">
        <v>1103604908.9</v>
      </c>
      <c r="D31" s="16">
        <v>90322516.5</v>
      </c>
      <c r="E31" s="17">
        <f t="shared" si="0"/>
        <v>73.96238377886073</v>
      </c>
      <c r="F31" s="17">
        <f t="shared" si="1"/>
        <v>6.40314470114798</v>
      </c>
      <c r="G31" s="18">
        <f t="shared" si="2"/>
        <v>63.493648864857136</v>
      </c>
    </row>
    <row r="32" spans="1:7" ht="18">
      <c r="A32" s="28"/>
      <c r="B32" s="7">
        <v>1993</v>
      </c>
      <c r="C32" s="16">
        <v>1997322597.4</v>
      </c>
      <c r="D32" s="16">
        <v>97676585.7</v>
      </c>
      <c r="E32" s="17">
        <f aca="true" t="shared" si="3" ref="E32:E45">+C32/C31*100-100</f>
        <v>80.98167027825187</v>
      </c>
      <c r="F32" s="17">
        <f aca="true" t="shared" si="4" ref="F32:F45">+D32/D31*100-100</f>
        <v>8.142010967996</v>
      </c>
      <c r="G32" s="18">
        <f aca="true" t="shared" si="5" ref="G32:G45">+(C32/D32)/(C31/D31)*100-100</f>
        <v>67.35556205979222</v>
      </c>
    </row>
    <row r="33" spans="1:7" ht="18">
      <c r="A33" s="28"/>
      <c r="B33" s="7">
        <v>1994</v>
      </c>
      <c r="C33" s="16">
        <v>3887902916.5</v>
      </c>
      <c r="D33" s="16">
        <v>91733009.6</v>
      </c>
      <c r="E33" s="17">
        <f t="shared" si="3"/>
        <v>94.65573170608738</v>
      </c>
      <c r="F33" s="17">
        <f t="shared" si="4"/>
        <v>-6.0849548102089415</v>
      </c>
      <c r="G33" s="18">
        <f t="shared" si="5"/>
        <v>107.26788909350091</v>
      </c>
    </row>
    <row r="34" spans="1:7" ht="18">
      <c r="A34" s="28"/>
      <c r="B34" s="7">
        <v>1995</v>
      </c>
      <c r="C34" s="16">
        <v>7854887167.1</v>
      </c>
      <c r="D34" s="16">
        <v>99028241.6</v>
      </c>
      <c r="E34" s="17">
        <f t="shared" si="3"/>
        <v>102.03403572050073</v>
      </c>
      <c r="F34" s="17">
        <f t="shared" si="4"/>
        <v>7.952679228350519</v>
      </c>
      <c r="G34" s="18">
        <f t="shared" si="5"/>
        <v>87.15055259827452</v>
      </c>
    </row>
    <row r="35" spans="1:7" ht="18">
      <c r="A35" s="28"/>
      <c r="B35" s="7">
        <v>1996</v>
      </c>
      <c r="C35" s="16">
        <v>14978067283</v>
      </c>
      <c r="D35" s="16">
        <v>106079776</v>
      </c>
      <c r="E35" s="17">
        <f t="shared" si="3"/>
        <v>90.68469049097564</v>
      </c>
      <c r="F35" s="17">
        <f t="shared" si="4"/>
        <v>7.120730698706069</v>
      </c>
      <c r="G35" s="18">
        <f t="shared" si="5"/>
        <v>78.0091390781364</v>
      </c>
    </row>
    <row r="36" spans="1:7" ht="18">
      <c r="A36" s="28"/>
      <c r="B36" s="7">
        <v>1997</v>
      </c>
      <c r="C36" s="16">
        <v>29393262147</v>
      </c>
      <c r="D36" s="16">
        <v>114874197</v>
      </c>
      <c r="E36" s="17">
        <f t="shared" si="3"/>
        <v>96.24202236266586</v>
      </c>
      <c r="F36" s="17">
        <f t="shared" si="4"/>
        <v>8.290384210464396</v>
      </c>
      <c r="G36" s="18">
        <f t="shared" si="5"/>
        <v>81.21832681031569</v>
      </c>
    </row>
    <row r="37" spans="1:7" ht="18">
      <c r="A37" s="28"/>
      <c r="B37" s="7">
        <v>1998</v>
      </c>
      <c r="C37" s="16">
        <v>53518331580</v>
      </c>
      <c r="D37" s="16">
        <v>119303117</v>
      </c>
      <c r="E37" s="17">
        <f t="shared" si="3"/>
        <v>82.07686956400758</v>
      </c>
      <c r="F37" s="17">
        <f t="shared" si="4"/>
        <v>3.855452412868658</v>
      </c>
      <c r="G37" s="18">
        <f t="shared" si="5"/>
        <v>75.31758355851767</v>
      </c>
    </row>
    <row r="38" spans="1:7" ht="18">
      <c r="A38" s="28"/>
      <c r="B38" s="7">
        <v>1999</v>
      </c>
      <c r="C38" s="16">
        <v>78282966809</v>
      </c>
      <c r="D38" s="16">
        <v>112043830</v>
      </c>
      <c r="E38" s="17">
        <f t="shared" si="3"/>
        <v>46.27318247389954</v>
      </c>
      <c r="F38" s="17">
        <f t="shared" si="4"/>
        <v>-6.084742111138638</v>
      </c>
      <c r="G38" s="18">
        <f t="shared" si="5"/>
        <v>55.75017921688311</v>
      </c>
    </row>
    <row r="39" spans="1:7" ht="18">
      <c r="A39" s="28"/>
      <c r="B39" s="7">
        <v>2000</v>
      </c>
      <c r="C39" s="16">
        <v>125596128755</v>
      </c>
      <c r="D39" s="16">
        <v>119144472</v>
      </c>
      <c r="E39" s="17">
        <f t="shared" si="3"/>
        <v>60.43864185862782</v>
      </c>
      <c r="F39" s="17">
        <f t="shared" si="4"/>
        <v>6.3373788632537895</v>
      </c>
      <c r="G39" s="18">
        <f t="shared" si="5"/>
        <v>50.876995063933634</v>
      </c>
    </row>
    <row r="40" spans="1:7" ht="18">
      <c r="A40" s="28"/>
      <c r="B40" s="7">
        <v>2001</v>
      </c>
      <c r="C40" s="16">
        <v>176483953021</v>
      </c>
      <c r="D40" s="16">
        <v>107783063</v>
      </c>
      <c r="E40" s="17">
        <f t="shared" si="3"/>
        <v>40.51703246782927</v>
      </c>
      <c r="F40" s="17">
        <f t="shared" si="4"/>
        <v>-9.535825547995216</v>
      </c>
      <c r="G40" s="18">
        <f t="shared" si="5"/>
        <v>55.32892807459348</v>
      </c>
    </row>
    <row r="41" spans="1:7" ht="18">
      <c r="A41" s="28"/>
      <c r="B41" s="7">
        <v>2002</v>
      </c>
      <c r="C41" s="16">
        <v>275032365953</v>
      </c>
      <c r="D41" s="16">
        <v>116337624</v>
      </c>
      <c r="E41" s="17">
        <f t="shared" si="3"/>
        <v>55.839871696591956</v>
      </c>
      <c r="F41" s="17">
        <f t="shared" si="4"/>
        <v>7.936832338862004</v>
      </c>
      <c r="G41" s="18">
        <f t="shared" si="5"/>
        <v>44.380623666387436</v>
      </c>
    </row>
    <row r="42" spans="1:7" ht="18">
      <c r="A42" s="28"/>
      <c r="B42" s="7">
        <v>2003</v>
      </c>
      <c r="C42" s="16">
        <v>356680888222</v>
      </c>
      <c r="D42" s="16">
        <v>123164990</v>
      </c>
      <c r="E42" s="17">
        <f t="shared" si="3"/>
        <v>29.686877755672157</v>
      </c>
      <c r="F42" s="17">
        <f t="shared" si="4"/>
        <v>5.868579540527662</v>
      </c>
      <c r="G42" s="18">
        <f t="shared" si="5"/>
        <v>22.49798601106818</v>
      </c>
    </row>
    <row r="43" spans="1:7" ht="18">
      <c r="A43" s="28"/>
      <c r="B43" s="7">
        <v>2004</v>
      </c>
      <c r="C43" s="16">
        <v>428932343027</v>
      </c>
      <c r="D43" s="16">
        <v>135308022</v>
      </c>
      <c r="E43" s="17">
        <f t="shared" si="3"/>
        <v>20.25660953272896</v>
      </c>
      <c r="F43" s="17">
        <f t="shared" si="4"/>
        <v>9.859158840511412</v>
      </c>
      <c r="G43" s="18">
        <f t="shared" si="5"/>
        <v>9.464345805989737</v>
      </c>
    </row>
    <row r="44" spans="1:7" ht="18">
      <c r="A44" s="28"/>
      <c r="B44" s="7">
        <v>2005</v>
      </c>
      <c r="C44" s="16">
        <v>486401032274</v>
      </c>
      <c r="D44" s="16">
        <v>145650603</v>
      </c>
      <c r="E44" s="17">
        <f t="shared" si="3"/>
        <v>13.398077851028958</v>
      </c>
      <c r="F44" s="17">
        <f t="shared" si="4"/>
        <v>7.64373083511633</v>
      </c>
      <c r="G44" s="18">
        <f t="shared" si="5"/>
        <v>5.345733533452915</v>
      </c>
    </row>
    <row r="45" spans="1:7" ht="18">
      <c r="A45" s="28"/>
      <c r="B45" s="11">
        <v>2006</v>
      </c>
      <c r="C45" s="27">
        <v>575783962135.8176</v>
      </c>
      <c r="D45" s="27">
        <v>154342719.38927743</v>
      </c>
      <c r="E45" s="25">
        <f t="shared" si="3"/>
        <v>18.376385725157405</v>
      </c>
      <c r="F45" s="25">
        <f t="shared" si="4"/>
        <v>5.967786064900423</v>
      </c>
      <c r="G45" s="26">
        <f t="shared" si="5"/>
        <v>11.70978475728208</v>
      </c>
    </row>
    <row r="46" spans="1:7" ht="15">
      <c r="A46" s="28"/>
      <c r="B46" s="24" t="s">
        <v>5</v>
      </c>
      <c r="C46" s="20"/>
      <c r="D46" s="20"/>
      <c r="E46" s="20"/>
      <c r="F46" s="20"/>
      <c r="G46" s="20"/>
    </row>
    <row r="47" spans="1:7" ht="15">
      <c r="A47" s="28"/>
      <c r="B47" s="24" t="s">
        <v>6</v>
      </c>
      <c r="C47" s="20"/>
      <c r="D47" s="20"/>
      <c r="E47" s="20"/>
      <c r="F47" s="20"/>
      <c r="G47" s="20"/>
    </row>
    <row r="48" spans="1:7" ht="15">
      <c r="A48" s="28"/>
      <c r="B48" s="21"/>
      <c r="C48" s="19"/>
      <c r="D48" s="22"/>
      <c r="E48" s="19"/>
      <c r="F48" s="19"/>
      <c r="G48" s="19"/>
    </row>
    <row r="49" spans="1:7" ht="15">
      <c r="A49" s="28"/>
      <c r="B49" s="21"/>
      <c r="C49" s="20"/>
      <c r="D49" s="20"/>
      <c r="E49" s="20"/>
      <c r="F49" s="20"/>
      <c r="G49" s="20"/>
    </row>
  </sheetData>
  <sheetProtection/>
  <mergeCells count="3">
    <mergeCell ref="A1:A49"/>
    <mergeCell ref="C3:D3"/>
    <mergeCell ref="C4:D4"/>
  </mergeCells>
  <printOptions/>
  <pageMargins left="0.75" right="0.28" top="0.76" bottom="1" header="0.5" footer="0.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Ali Emre MUTLU</cp:lastModifiedBy>
  <cp:lastPrinted>2011-05-23T16:38:38Z</cp:lastPrinted>
  <dcterms:created xsi:type="dcterms:W3CDTF">2010-03-30T12:42:54Z</dcterms:created>
  <dcterms:modified xsi:type="dcterms:W3CDTF">2011-06-10T12:09:12Z</dcterms:modified>
  <cp:category/>
  <cp:version/>
  <cp:contentType/>
  <cp:contentStatus/>
</cp:coreProperties>
</file>