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1-6" sheetId="1" r:id="rId1"/>
  </sheets>
  <definedNames>
    <definedName name="_xlnm.Print_Area" localSheetId="0">'tab1-6'!$B$1:$G$47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<sst xmlns="http://schemas.openxmlformats.org/spreadsheetml/2006/main" count="19" uniqueCount="15">
  <si>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                                  YÜZDE DEĞİŞME</t>
  </si>
  <si>
    <t xml:space="preserve">                             PERCENTAGE CHANGE</t>
  </si>
  <si>
    <t>DEFLATÖRÜ, %</t>
  </si>
  <si>
    <t>CARİ FİYATLARLA</t>
  </si>
  <si>
    <t>AT CURRENT PRICES</t>
  </si>
  <si>
    <t>KAYNAK: TÜİK</t>
  </si>
  <si>
    <t>SOURCE: TURKSTAT</t>
  </si>
  <si>
    <t>MİLYON TL.</t>
  </si>
  <si>
    <t>MILLION TL.</t>
  </si>
  <si>
    <t>1987 FİYATLARIYLA</t>
  </si>
  <si>
    <t>AT 1987 PRICES</t>
  </si>
  <si>
    <t>GSYH</t>
  </si>
  <si>
    <t>GDP DEFLATOR, %</t>
  </si>
  <si>
    <t xml:space="preserve">TABLO 1.6 : 1987 BAZ YILLI GAYRİ SAFİ YURTİÇİ HASILA </t>
  </si>
  <si>
    <t>TABLE 1.6 : GROSS DOMESTIC PRODUCT AT 1987 PRICES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</si>
</sst>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_);\(#,##0.0\)"/>
    <numFmt numFmtId="165" formatCode="#,##0_);\(#,##0\)"/>
    <numFmt numFmtId="166" formatCode="0.000"/>
    <numFmt numFmtId="167" formatCode="0.0"/>
    <numFmt numFmtId="168" formatCode="#,##0.0000"/>
  </numFmts>
  <fonts count="41">
    <font>
      <sz val="10"/>
      <name val="Arial Tu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2" borderId="0" xfId="55" applyNumberFormat="1" applyFont="1">
      <alignment/>
      <protection/>
    </xf>
    <xf numFmtId="0" fontId="4" fillId="32" borderId="0" xfId="55" applyNumberFormat="1" applyFont="1">
      <alignment/>
      <protection/>
    </xf>
    <xf numFmtId="164" fontId="4" fillId="32" borderId="0" xfId="55" applyNumberFormat="1" applyFont="1">
      <alignment/>
      <protection/>
    </xf>
    <xf numFmtId="0" fontId="3" fillId="32" borderId="10" xfId="55" applyNumberFormat="1" applyFont="1" applyBorder="1">
      <alignment/>
      <protection/>
    </xf>
    <xf numFmtId="0" fontId="3" fillId="32" borderId="11" xfId="55" applyNumberFormat="1" applyFont="1" applyBorder="1">
      <alignment/>
      <protection/>
    </xf>
    <xf numFmtId="0" fontId="3" fillId="32" borderId="12" xfId="55" applyNumberFormat="1" applyFont="1" applyBorder="1" applyAlignment="1">
      <alignment horizontal="center"/>
      <protection/>
    </xf>
    <xf numFmtId="0" fontId="3" fillId="32" borderId="13" xfId="55" applyNumberFormat="1" applyFont="1" applyBorder="1">
      <alignment/>
      <protection/>
    </xf>
    <xf numFmtId="0" fontId="3" fillId="32" borderId="14" xfId="55" applyNumberFormat="1" applyFont="1" applyBorder="1" applyAlignment="1">
      <alignment horizontal="center"/>
      <protection/>
    </xf>
    <xf numFmtId="0" fontId="3" fillId="32" borderId="14" xfId="55" applyNumberFormat="1" applyFont="1" applyBorder="1">
      <alignment/>
      <protection/>
    </xf>
    <xf numFmtId="0" fontId="3" fillId="32" borderId="15" xfId="55" applyNumberFormat="1" applyFont="1" applyBorder="1" applyAlignment="1">
      <alignment horizontal="center"/>
      <protection/>
    </xf>
    <xf numFmtId="0" fontId="3" fillId="32" borderId="16" xfId="55" applyNumberFormat="1" applyFont="1" applyBorder="1">
      <alignment/>
      <protection/>
    </xf>
    <xf numFmtId="0" fontId="3" fillId="32" borderId="17" xfId="55" applyNumberFormat="1" applyFont="1" applyBorder="1" applyAlignment="1">
      <alignment horizontal="center"/>
      <protection/>
    </xf>
    <xf numFmtId="165" fontId="3" fillId="32" borderId="0" xfId="55" applyNumberFormat="1" applyFont="1" applyAlignment="1">
      <alignment horizontal="center"/>
      <protection/>
    </xf>
    <xf numFmtId="167" fontId="3" fillId="32" borderId="0" xfId="55" applyNumberFormat="1" applyFont="1" applyAlignment="1">
      <alignment horizontal="center"/>
      <protection/>
    </xf>
    <xf numFmtId="167" fontId="3" fillId="32" borderId="18" xfId="55" applyNumberFormat="1" applyFont="1" applyBorder="1" applyAlignment="1">
      <alignment horizontal="center"/>
      <protection/>
    </xf>
    <xf numFmtId="165" fontId="3" fillId="32" borderId="0" xfId="55" applyNumberFormat="1" applyFont="1" applyBorder="1" applyAlignment="1">
      <alignment horizontal="center"/>
      <protection/>
    </xf>
    <xf numFmtId="167" fontId="3" fillId="32" borderId="0" xfId="55" applyNumberFormat="1" applyFont="1" applyBorder="1" applyAlignment="1">
      <alignment horizontal="center"/>
      <protection/>
    </xf>
    <xf numFmtId="167" fontId="3" fillId="32" borderId="19" xfId="55" applyNumberFormat="1" applyFont="1" applyBorder="1" applyAlignment="1">
      <alignment horizontal="center"/>
      <protection/>
    </xf>
    <xf numFmtId="0" fontId="5" fillId="32" borderId="0" xfId="55" applyNumberFormat="1" applyFont="1">
      <alignment/>
      <protection/>
    </xf>
    <xf numFmtId="0" fontId="1" fillId="32" borderId="0" xfId="55" applyNumberFormat="1">
      <alignment/>
      <protection/>
    </xf>
    <xf numFmtId="0" fontId="5" fillId="32" borderId="0" xfId="55" applyNumberFormat="1" applyFont="1" applyAlignment="1">
      <alignment horizontal="left"/>
      <protection/>
    </xf>
    <xf numFmtId="0" fontId="5" fillId="32" borderId="0" xfId="55" applyNumberFormat="1" applyFont="1" applyAlignment="1">
      <alignment horizontal="center"/>
      <protection/>
    </xf>
    <xf numFmtId="0" fontId="0" fillId="0" borderId="0" xfId="0" applyBorder="1" applyAlignment="1">
      <alignment/>
    </xf>
    <xf numFmtId="0" fontId="7" fillId="32" borderId="0" xfId="55" applyNumberFormat="1" applyFont="1">
      <alignment/>
      <protection/>
    </xf>
    <xf numFmtId="167" fontId="3" fillId="32" borderId="20" xfId="55" applyNumberFormat="1" applyFont="1" applyBorder="1" applyAlignment="1">
      <alignment horizontal="center"/>
      <protection/>
    </xf>
    <xf numFmtId="167" fontId="3" fillId="32" borderId="21" xfId="55" applyNumberFormat="1" applyFont="1" applyBorder="1" applyAlignment="1">
      <alignment horizontal="center"/>
      <protection/>
    </xf>
    <xf numFmtId="165" fontId="3" fillId="32" borderId="14" xfId="55" applyNumberFormat="1" applyFont="1" applyBorder="1" applyAlignment="1">
      <alignment horizontal="center"/>
      <protection/>
    </xf>
    <xf numFmtId="0" fontId="2" fillId="32" borderId="0" xfId="55" applyNumberFormat="1" applyFont="1" applyAlignment="1">
      <alignment horizontal="left" vertical="center" textRotation="180" wrapText="1"/>
      <protection/>
    </xf>
    <xf numFmtId="0" fontId="3" fillId="32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yf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60" zoomScaleNormal="60" zoomScalePageLayoutView="0" workbookViewId="0" topLeftCell="A1">
      <selection activeCell="K9" sqref="K9"/>
    </sheetView>
  </sheetViews>
  <sheetFormatPr defaultColWidth="9.00390625" defaultRowHeight="12.75"/>
  <cols>
    <col min="2" max="2" width="21.875" style="0" customWidth="1"/>
    <col min="3" max="7" width="34.375" style="0" customWidth="1"/>
  </cols>
  <sheetData>
    <row r="1" spans="1:7" ht="18">
      <c r="A1" s="28"/>
      <c r="B1" s="1" t="s">
        <v>13</v>
      </c>
      <c r="C1" s="2"/>
      <c r="D1" s="2"/>
      <c r="E1" s="3"/>
      <c r="F1" s="3"/>
      <c r="G1" s="3"/>
    </row>
    <row r="2" spans="1:7" ht="18">
      <c r="A2" s="28"/>
      <c r="B2" s="1" t="s">
        <v>14</v>
      </c>
      <c r="C2" s="2"/>
      <c r="D2" s="2"/>
      <c r="E2" s="3"/>
      <c r="F2" s="3"/>
      <c r="G2" s="3"/>
    </row>
    <row r="3" spans="1:7" ht="18">
      <c r="A3" s="28"/>
      <c r="B3" s="4"/>
      <c r="C3" s="29" t="s">
        <v>7</v>
      </c>
      <c r="D3" s="29"/>
      <c r="E3" s="5" t="s">
        <v>0</v>
      </c>
      <c r="F3" s="5"/>
      <c r="G3" s="6" t="s">
        <v>11</v>
      </c>
    </row>
    <row r="4" spans="1:7" ht="18">
      <c r="A4" s="28"/>
      <c r="B4" s="7"/>
      <c r="C4" s="29" t="s">
        <v>8</v>
      </c>
      <c r="D4" s="29"/>
      <c r="E4" s="5" t="s">
        <v>1</v>
      </c>
      <c r="F4" s="9"/>
      <c r="G4" s="10" t="s">
        <v>2</v>
      </c>
    </row>
    <row r="5" spans="1:7" ht="18">
      <c r="A5" s="28"/>
      <c r="B5" s="11"/>
      <c r="C5" s="8" t="s">
        <v>3</v>
      </c>
      <c r="D5" s="8" t="s">
        <v>9</v>
      </c>
      <c r="E5" s="8" t="s">
        <v>3</v>
      </c>
      <c r="F5" s="8" t="s">
        <v>9</v>
      </c>
      <c r="G5" s="12" t="s">
        <v>12</v>
      </c>
    </row>
    <row r="6" spans="1:7" ht="18">
      <c r="A6" s="28"/>
      <c r="B6" s="11"/>
      <c r="C6" s="8" t="s">
        <v>4</v>
      </c>
      <c r="D6" s="8" t="s">
        <v>10</v>
      </c>
      <c r="E6" s="8" t="s">
        <v>4</v>
      </c>
      <c r="F6" s="8" t="s">
        <v>10</v>
      </c>
      <c r="G6" s="10"/>
    </row>
    <row r="7" spans="1:7" ht="18">
      <c r="A7" s="28"/>
      <c r="B7" s="7">
        <v>1968</v>
      </c>
      <c r="C7" s="13">
        <v>163515.1</v>
      </c>
      <c r="D7" s="16">
        <v>31425049.2</v>
      </c>
      <c r="E7" s="14"/>
      <c r="F7" s="14"/>
      <c r="G7" s="15"/>
    </row>
    <row r="8" spans="1:7" ht="18">
      <c r="A8" s="28"/>
      <c r="B8" s="7">
        <v>1969</v>
      </c>
      <c r="C8" s="13">
        <v>182759.8</v>
      </c>
      <c r="D8" s="16">
        <v>32707548.3</v>
      </c>
      <c r="E8" s="17">
        <f>+C8/C7*100-100</f>
        <v>11.769371758326884</v>
      </c>
      <c r="F8" s="14">
        <f>+D8/D7*100-100</f>
        <v>4.08113633120422</v>
      </c>
      <c r="G8" s="18">
        <f>+(C8/D8)/(C7/D7)*100-100</f>
        <v>7.386771223036391</v>
      </c>
    </row>
    <row r="9" spans="1:7" ht="18">
      <c r="A9" s="28"/>
      <c r="B9" s="7">
        <v>1970</v>
      </c>
      <c r="C9" s="13">
        <v>205566.9</v>
      </c>
      <c r="D9" s="16">
        <v>33765132.3</v>
      </c>
      <c r="E9" s="17">
        <f aca="true" t="shared" si="0" ref="E9:E31">+C9/C8*100-100</f>
        <v>12.479276077124183</v>
      </c>
      <c r="F9" s="14">
        <f aca="true" t="shared" si="1" ref="F9:F31">+D9/D8*100-100</f>
        <v>3.233455440620702</v>
      </c>
      <c r="G9" s="18">
        <f aca="true" t="shared" si="2" ref="G9:G31">+(C9/D9)/(C8/D8)*100-100</f>
        <v>8.956225089086175</v>
      </c>
    </row>
    <row r="10" spans="1:7" ht="18">
      <c r="A10" s="28"/>
      <c r="B10" s="7">
        <v>1971</v>
      </c>
      <c r="C10" s="16">
        <v>255061</v>
      </c>
      <c r="D10" s="16">
        <v>35644700.2</v>
      </c>
      <c r="E10" s="17">
        <f t="shared" si="0"/>
        <v>24.076882027213514</v>
      </c>
      <c r="F10" s="14">
        <f t="shared" si="1"/>
        <v>5.566594211153159</v>
      </c>
      <c r="G10" s="18">
        <f t="shared" si="2"/>
        <v>17.534228469127555</v>
      </c>
    </row>
    <row r="11" spans="1:7" ht="18">
      <c r="A11" s="28"/>
      <c r="B11" s="7">
        <v>1972</v>
      </c>
      <c r="C11" s="16">
        <v>304862.3</v>
      </c>
      <c r="D11" s="16">
        <v>38291639.3</v>
      </c>
      <c r="E11" s="17">
        <f t="shared" si="0"/>
        <v>19.525250822352305</v>
      </c>
      <c r="F11" s="14">
        <f t="shared" si="1"/>
        <v>7.425898058191535</v>
      </c>
      <c r="G11" s="18">
        <f t="shared" si="2"/>
        <v>11.2629756724088</v>
      </c>
    </row>
    <row r="12" spans="1:7" ht="18">
      <c r="A12" s="28"/>
      <c r="B12" s="7">
        <v>1973</v>
      </c>
      <c r="C12" s="16">
        <v>383471.1</v>
      </c>
      <c r="D12" s="16">
        <v>39540779.9</v>
      </c>
      <c r="E12" s="17">
        <f t="shared" si="0"/>
        <v>25.785018350907933</v>
      </c>
      <c r="F12" s="14">
        <f t="shared" si="1"/>
        <v>3.262175824371141</v>
      </c>
      <c r="G12" s="18">
        <f t="shared" si="2"/>
        <v>21.81131895268578</v>
      </c>
    </row>
    <row r="13" spans="1:7" ht="18">
      <c r="A13" s="28"/>
      <c r="B13" s="7">
        <v>1974</v>
      </c>
      <c r="C13" s="16">
        <v>520008.7</v>
      </c>
      <c r="D13" s="16">
        <v>41752876.2</v>
      </c>
      <c r="E13" s="17">
        <f t="shared" si="0"/>
        <v>35.605707965997965</v>
      </c>
      <c r="F13" s="14">
        <f t="shared" si="1"/>
        <v>5.594468054485716</v>
      </c>
      <c r="G13" s="18">
        <f t="shared" si="2"/>
        <v>28.42122363458165</v>
      </c>
    </row>
    <row r="14" spans="1:7" ht="18">
      <c r="A14" s="28"/>
      <c r="B14" s="7">
        <v>1975</v>
      </c>
      <c r="C14" s="16">
        <v>674129.8</v>
      </c>
      <c r="D14" s="16">
        <v>44748268.2</v>
      </c>
      <c r="E14" s="17">
        <f t="shared" si="0"/>
        <v>29.6381772074198</v>
      </c>
      <c r="F14" s="14">
        <f t="shared" si="1"/>
        <v>7.174097385894584</v>
      </c>
      <c r="G14" s="18">
        <f t="shared" si="2"/>
        <v>20.960362969645857</v>
      </c>
    </row>
    <row r="15" spans="1:7" s="23" customFormat="1" ht="18">
      <c r="A15" s="28"/>
      <c r="B15" s="7">
        <v>1976</v>
      </c>
      <c r="C15" s="16">
        <v>856952</v>
      </c>
      <c r="D15" s="16">
        <v>49429502.8</v>
      </c>
      <c r="E15" s="17">
        <f t="shared" si="0"/>
        <v>27.11973272802952</v>
      </c>
      <c r="F15" s="14">
        <f t="shared" si="1"/>
        <v>10.461264286424381</v>
      </c>
      <c r="G15" s="18">
        <f t="shared" si="2"/>
        <v>15.080823625565245</v>
      </c>
    </row>
    <row r="16" spans="1:7" ht="18">
      <c r="A16" s="28"/>
      <c r="B16" s="7">
        <v>1977</v>
      </c>
      <c r="C16" s="16">
        <v>1096484.7</v>
      </c>
      <c r="D16" s="16">
        <v>51113351.2</v>
      </c>
      <c r="E16" s="17">
        <f t="shared" si="0"/>
        <v>27.951705579775748</v>
      </c>
      <c r="F16" s="14">
        <f t="shared" si="1"/>
        <v>3.406565521836484</v>
      </c>
      <c r="G16" s="18">
        <f t="shared" si="2"/>
        <v>23.736539294263707</v>
      </c>
    </row>
    <row r="17" spans="1:7" ht="18">
      <c r="A17" s="28"/>
      <c r="B17" s="7">
        <v>1978</v>
      </c>
      <c r="C17" s="16">
        <v>1632392.3</v>
      </c>
      <c r="D17" s="16">
        <v>51881585.5</v>
      </c>
      <c r="E17" s="17">
        <f t="shared" si="0"/>
        <v>48.87506410258163</v>
      </c>
      <c r="F17" s="14">
        <f t="shared" si="1"/>
        <v>1.5030012354188926</v>
      </c>
      <c r="G17" s="18">
        <f t="shared" si="2"/>
        <v>46.670603125607414</v>
      </c>
    </row>
    <row r="18" spans="1:7" ht="18">
      <c r="A18" s="28"/>
      <c r="B18" s="7">
        <v>1979</v>
      </c>
      <c r="C18" s="16">
        <v>2850589.7</v>
      </c>
      <c r="D18" s="16">
        <v>51557767</v>
      </c>
      <c r="E18" s="17">
        <f t="shared" si="0"/>
        <v>74.62650981629847</v>
      </c>
      <c r="F18" s="14">
        <f t="shared" si="1"/>
        <v>-0.6241491983702048</v>
      </c>
      <c r="G18" s="18">
        <f t="shared" si="2"/>
        <v>75.72328529280327</v>
      </c>
    </row>
    <row r="19" spans="1:7" ht="18">
      <c r="A19" s="28"/>
      <c r="B19" s="7">
        <v>1980</v>
      </c>
      <c r="C19" s="16">
        <v>5230617.5</v>
      </c>
      <c r="D19" s="16">
        <v>50295990.8</v>
      </c>
      <c r="E19" s="17">
        <f t="shared" si="0"/>
        <v>83.49247175066967</v>
      </c>
      <c r="F19" s="14">
        <f t="shared" si="1"/>
        <v>-2.447305757054991</v>
      </c>
      <c r="G19" s="18">
        <f t="shared" si="2"/>
        <v>88.09574986591397</v>
      </c>
    </row>
    <row r="20" spans="1:7" ht="18">
      <c r="A20" s="28"/>
      <c r="B20" s="7">
        <v>1981</v>
      </c>
      <c r="C20" s="16">
        <v>7901027.1</v>
      </c>
      <c r="D20" s="16">
        <v>52738670.8</v>
      </c>
      <c r="E20" s="17">
        <f t="shared" si="0"/>
        <v>51.05342916013262</v>
      </c>
      <c r="F20" s="14">
        <f t="shared" si="1"/>
        <v>4.856609763814419</v>
      </c>
      <c r="G20" s="18">
        <f t="shared" si="2"/>
        <v>44.05713621713957</v>
      </c>
    </row>
    <row r="21" spans="1:7" ht="18">
      <c r="A21" s="28"/>
      <c r="B21" s="7">
        <v>1982</v>
      </c>
      <c r="C21" s="16">
        <v>10492186.4</v>
      </c>
      <c r="D21" s="16">
        <v>54617937.3</v>
      </c>
      <c r="E21" s="17">
        <f t="shared" si="0"/>
        <v>32.79522101626512</v>
      </c>
      <c r="F21" s="14">
        <f t="shared" si="1"/>
        <v>3.5633558288313765</v>
      </c>
      <c r="G21" s="18">
        <f t="shared" si="2"/>
        <v>28.22606988107637</v>
      </c>
    </row>
    <row r="22" spans="1:7" ht="18">
      <c r="A22" s="28"/>
      <c r="B22" s="7">
        <v>1983</v>
      </c>
      <c r="C22" s="16">
        <v>13905812.7</v>
      </c>
      <c r="D22" s="16">
        <v>57332998</v>
      </c>
      <c r="E22" s="17">
        <f t="shared" si="0"/>
        <v>32.5349376179592</v>
      </c>
      <c r="F22" s="14">
        <f t="shared" si="1"/>
        <v>4.971005560109276</v>
      </c>
      <c r="G22" s="18">
        <f t="shared" si="2"/>
        <v>26.258614853475933</v>
      </c>
    </row>
    <row r="23" spans="1:7" ht="18">
      <c r="A23" s="28"/>
      <c r="B23" s="7">
        <v>1984</v>
      </c>
      <c r="C23" s="16">
        <v>21997145.5</v>
      </c>
      <c r="D23" s="16">
        <v>61181163.7</v>
      </c>
      <c r="E23" s="17">
        <f t="shared" si="0"/>
        <v>58.18669483445581</v>
      </c>
      <c r="F23" s="14">
        <f t="shared" si="1"/>
        <v>6.711956175743694</v>
      </c>
      <c r="G23" s="18">
        <f t="shared" si="2"/>
        <v>48.23708654908219</v>
      </c>
    </row>
    <row r="24" spans="1:7" ht="18">
      <c r="A24" s="28"/>
      <c r="B24" s="7">
        <v>1985</v>
      </c>
      <c r="C24" s="16">
        <v>35095480.8</v>
      </c>
      <c r="D24" s="16">
        <v>63776134.2</v>
      </c>
      <c r="E24" s="17">
        <f t="shared" si="0"/>
        <v>59.54561377065946</v>
      </c>
      <c r="F24" s="14">
        <f t="shared" si="1"/>
        <v>4.241453321686322</v>
      </c>
      <c r="G24" s="18">
        <f t="shared" si="2"/>
        <v>53.05390388054738</v>
      </c>
    </row>
    <row r="25" spans="1:7" ht="18">
      <c r="A25" s="28"/>
      <c r="B25" s="7">
        <v>1986</v>
      </c>
      <c r="C25" s="16">
        <v>51079323.8</v>
      </c>
      <c r="D25" s="16">
        <v>68248100.7</v>
      </c>
      <c r="E25" s="17">
        <f t="shared" si="0"/>
        <v>45.54387811663773</v>
      </c>
      <c r="F25" s="14">
        <f t="shared" si="1"/>
        <v>7.011974865042859</v>
      </c>
      <c r="G25" s="18">
        <f t="shared" si="2"/>
        <v>36.00709481363094</v>
      </c>
    </row>
    <row r="26" spans="1:7" ht="18">
      <c r="A26" s="28"/>
      <c r="B26" s="7">
        <v>1987</v>
      </c>
      <c r="C26" s="16">
        <v>74721925.2</v>
      </c>
      <c r="D26" s="16">
        <v>74721925.2</v>
      </c>
      <c r="E26" s="17">
        <f t="shared" si="0"/>
        <v>46.28605009058481</v>
      </c>
      <c r="F26" s="14">
        <f t="shared" si="1"/>
        <v>9.485721116924807</v>
      </c>
      <c r="G26" s="18">
        <f t="shared" si="2"/>
        <v>33.61198939755738</v>
      </c>
    </row>
    <row r="27" spans="1:7" ht="18">
      <c r="A27" s="28"/>
      <c r="B27" s="7">
        <v>1988</v>
      </c>
      <c r="C27" s="16">
        <v>129224504.6</v>
      </c>
      <c r="D27" s="16">
        <v>76306292.1</v>
      </c>
      <c r="E27" s="17">
        <f t="shared" si="0"/>
        <v>72.94054489912952</v>
      </c>
      <c r="F27" s="14">
        <f t="shared" si="1"/>
        <v>2.1203507481362323</v>
      </c>
      <c r="G27" s="18">
        <f t="shared" si="2"/>
        <v>69.34973649440371</v>
      </c>
    </row>
    <row r="28" spans="1:7" ht="18">
      <c r="A28" s="28"/>
      <c r="B28" s="7">
        <v>1989</v>
      </c>
      <c r="C28" s="16">
        <v>227324008.1</v>
      </c>
      <c r="D28" s="16">
        <v>76498311</v>
      </c>
      <c r="E28" s="17">
        <f t="shared" si="0"/>
        <v>75.91401012033748</v>
      </c>
      <c r="F28" s="14">
        <f t="shared" si="1"/>
        <v>0.2516422888801486</v>
      </c>
      <c r="G28" s="18">
        <f t="shared" si="2"/>
        <v>75.47244723775444</v>
      </c>
    </row>
    <row r="29" spans="1:7" ht="18">
      <c r="A29" s="28"/>
      <c r="B29" s="7">
        <v>1990</v>
      </c>
      <c r="C29" s="16">
        <v>393060170.5</v>
      </c>
      <c r="D29" s="16">
        <v>83578464.1</v>
      </c>
      <c r="E29" s="17">
        <f t="shared" si="0"/>
        <v>72.90746093439128</v>
      </c>
      <c r="F29" s="17">
        <f t="shared" si="1"/>
        <v>9.255306434151194</v>
      </c>
      <c r="G29" s="18">
        <f t="shared" si="2"/>
        <v>58.26001187283623</v>
      </c>
    </row>
    <row r="30" spans="1:7" ht="18">
      <c r="A30" s="28"/>
      <c r="B30" s="7">
        <v>1991</v>
      </c>
      <c r="C30" s="16">
        <v>630116960.5</v>
      </c>
      <c r="D30" s="16">
        <v>84352830</v>
      </c>
      <c r="E30" s="17">
        <f t="shared" si="0"/>
        <v>60.310560008776065</v>
      </c>
      <c r="F30" s="17">
        <f t="shared" si="1"/>
        <v>0.9265136759075716</v>
      </c>
      <c r="G30" s="18">
        <f t="shared" si="2"/>
        <v>58.83889591545875</v>
      </c>
    </row>
    <row r="31" spans="1:7" ht="18">
      <c r="A31" s="28"/>
      <c r="B31" s="7">
        <v>1992</v>
      </c>
      <c r="C31" s="16">
        <v>1093368044.8</v>
      </c>
      <c r="D31" s="16">
        <v>89400744.9</v>
      </c>
      <c r="E31" s="17">
        <f t="shared" si="0"/>
        <v>73.5182693594549</v>
      </c>
      <c r="F31" s="17">
        <f t="shared" si="1"/>
        <v>5.984286360042688</v>
      </c>
      <c r="G31" s="18">
        <f t="shared" si="2"/>
        <v>63.720750800727444</v>
      </c>
    </row>
    <row r="32" spans="1:7" ht="18">
      <c r="A32" s="28"/>
      <c r="B32" s="7">
        <v>1993</v>
      </c>
      <c r="C32" s="16">
        <v>1981867095.5</v>
      </c>
      <c r="D32" s="16">
        <v>96590369.9</v>
      </c>
      <c r="E32" s="17">
        <f aca="true" t="shared" si="3" ref="E32:E45">+C32/C31*100-100</f>
        <v>81.26257712813668</v>
      </c>
      <c r="F32" s="17">
        <f aca="true" t="shared" si="4" ref="F32:F45">+D32/D31*100-100</f>
        <v>8.042019121923431</v>
      </c>
      <c r="G32" s="18">
        <f aca="true" t="shared" si="5" ref="G32:G45">+(C32/D32)/(C31/D31)*100-100</f>
        <v>67.77044579626485</v>
      </c>
    </row>
    <row r="33" spans="1:7" ht="18">
      <c r="A33" s="28"/>
      <c r="B33" s="7">
        <v>1994</v>
      </c>
      <c r="C33" s="16">
        <v>3868429188.8</v>
      </c>
      <c r="D33" s="16">
        <v>91320722.1</v>
      </c>
      <c r="E33" s="17">
        <f t="shared" si="3"/>
        <v>95.19115068732924</v>
      </c>
      <c r="F33" s="17">
        <f t="shared" si="4"/>
        <v>-5.455665824093728</v>
      </c>
      <c r="G33" s="18">
        <f t="shared" si="5"/>
        <v>106.45462511181535</v>
      </c>
    </row>
    <row r="34" spans="1:7" ht="18">
      <c r="A34" s="28"/>
      <c r="B34" s="7">
        <v>1995</v>
      </c>
      <c r="C34" s="16">
        <v>7762456072.1</v>
      </c>
      <c r="D34" s="16">
        <v>97887799.6</v>
      </c>
      <c r="E34" s="17">
        <f t="shared" si="3"/>
        <v>100.66170771780213</v>
      </c>
      <c r="F34" s="17">
        <f t="shared" si="4"/>
        <v>7.19122379782408</v>
      </c>
      <c r="G34" s="18">
        <f t="shared" si="5"/>
        <v>87.19975442791375</v>
      </c>
    </row>
    <row r="35" spans="1:7" ht="18">
      <c r="A35" s="28"/>
      <c r="B35" s="7">
        <v>1996</v>
      </c>
      <c r="C35" s="16">
        <v>14772110189</v>
      </c>
      <c r="D35" s="16">
        <v>104745149</v>
      </c>
      <c r="E35" s="17">
        <f t="shared" si="3"/>
        <v>90.30201332918665</v>
      </c>
      <c r="F35" s="17">
        <f t="shared" si="4"/>
        <v>7.005315706371235</v>
      </c>
      <c r="G35" s="18">
        <f t="shared" si="5"/>
        <v>77.8435137291556</v>
      </c>
    </row>
    <row r="36" spans="1:7" ht="18">
      <c r="A36" s="28"/>
      <c r="B36" s="7">
        <v>1997</v>
      </c>
      <c r="C36" s="16">
        <v>28835883135</v>
      </c>
      <c r="D36" s="16">
        <v>112631203</v>
      </c>
      <c r="E36" s="17">
        <f t="shared" si="3"/>
        <v>95.20490143969099</v>
      </c>
      <c r="F36" s="17">
        <f t="shared" si="4"/>
        <v>7.5288011667251595</v>
      </c>
      <c r="G36" s="18">
        <f t="shared" si="5"/>
        <v>81.53731774338544</v>
      </c>
    </row>
    <row r="37" spans="1:7" ht="18">
      <c r="A37" s="28"/>
      <c r="B37" s="7">
        <v>1998</v>
      </c>
      <c r="C37" s="16">
        <v>52224945129</v>
      </c>
      <c r="D37" s="16">
        <v>116113609</v>
      </c>
      <c r="E37" s="17">
        <f t="shared" si="3"/>
        <v>81.1109612440174</v>
      </c>
      <c r="F37" s="17">
        <f t="shared" si="4"/>
        <v>3.0918661145792754</v>
      </c>
      <c r="G37" s="18">
        <f t="shared" si="5"/>
        <v>75.67919572114977</v>
      </c>
    </row>
    <row r="38" spans="1:7" ht="18">
      <c r="A38" s="28"/>
      <c r="B38" s="7">
        <v>1999</v>
      </c>
      <c r="C38" s="16">
        <v>77415272308</v>
      </c>
      <c r="D38" s="16">
        <v>110645883</v>
      </c>
      <c r="E38" s="17">
        <f t="shared" si="3"/>
        <v>48.23428175324602</v>
      </c>
      <c r="F38" s="17">
        <f t="shared" si="4"/>
        <v>-4.708945012638438</v>
      </c>
      <c r="G38" s="18">
        <f t="shared" si="5"/>
        <v>55.55949272773432</v>
      </c>
    </row>
    <row r="39" spans="1:7" ht="18">
      <c r="A39" s="28"/>
      <c r="B39" s="7">
        <v>2000</v>
      </c>
      <c r="C39" s="16">
        <v>124583458276</v>
      </c>
      <c r="D39" s="16">
        <v>118789113</v>
      </c>
      <c r="E39" s="17">
        <f t="shared" si="3"/>
        <v>60.928786480708</v>
      </c>
      <c r="F39" s="17">
        <f t="shared" si="4"/>
        <v>7.359722548375331</v>
      </c>
      <c r="G39" s="18">
        <f t="shared" si="5"/>
        <v>49.89679803633521</v>
      </c>
    </row>
    <row r="40" spans="1:7" ht="18">
      <c r="A40" s="28"/>
      <c r="B40" s="7">
        <v>2001</v>
      </c>
      <c r="C40" s="16">
        <v>178412438499</v>
      </c>
      <c r="D40" s="16">
        <v>109885336</v>
      </c>
      <c r="E40" s="17">
        <f t="shared" si="3"/>
        <v>43.207164873966036</v>
      </c>
      <c r="F40" s="17">
        <f t="shared" si="4"/>
        <v>-7.495448678028254</v>
      </c>
      <c r="G40" s="18">
        <f t="shared" si="5"/>
        <v>54.81093938342403</v>
      </c>
    </row>
    <row r="41" spans="1:7" ht="18">
      <c r="A41" s="28"/>
      <c r="B41" s="7">
        <v>2002</v>
      </c>
      <c r="C41" s="16">
        <v>277574057483</v>
      </c>
      <c r="D41" s="16">
        <v>118612222</v>
      </c>
      <c r="E41" s="17">
        <f t="shared" si="3"/>
        <v>55.57999196595017</v>
      </c>
      <c r="F41" s="17">
        <f t="shared" si="4"/>
        <v>7.941811271341976</v>
      </c>
      <c r="G41" s="18">
        <f t="shared" si="5"/>
        <v>44.13320485688007</v>
      </c>
    </row>
    <row r="42" spans="1:7" ht="18">
      <c r="A42" s="28"/>
      <c r="B42" s="7">
        <v>2003</v>
      </c>
      <c r="C42" s="16">
        <v>359762925944</v>
      </c>
      <c r="D42" s="16">
        <v>125485113</v>
      </c>
      <c r="E42" s="17">
        <f t="shared" si="3"/>
        <v>29.609708200498403</v>
      </c>
      <c r="F42" s="17">
        <f t="shared" si="4"/>
        <v>5.794420578344784</v>
      </c>
      <c r="G42" s="18">
        <f t="shared" si="5"/>
        <v>22.51091077578849</v>
      </c>
    </row>
    <row r="43" spans="1:7" ht="18">
      <c r="A43" s="28"/>
      <c r="B43" s="7">
        <v>2004</v>
      </c>
      <c r="C43" s="16">
        <v>430511476969</v>
      </c>
      <c r="D43" s="16">
        <v>136692579</v>
      </c>
      <c r="E43" s="17">
        <f t="shared" si="3"/>
        <v>19.665325669497307</v>
      </c>
      <c r="F43" s="17">
        <f t="shared" si="4"/>
        <v>8.931311238489286</v>
      </c>
      <c r="G43" s="18">
        <f t="shared" si="5"/>
        <v>9.85392933305232</v>
      </c>
    </row>
    <row r="44" spans="1:7" ht="18">
      <c r="A44" s="28"/>
      <c r="B44" s="7">
        <v>2005</v>
      </c>
      <c r="C44" s="16">
        <v>487202362279</v>
      </c>
      <c r="D44" s="16">
        <v>146780723</v>
      </c>
      <c r="E44" s="17">
        <f t="shared" si="3"/>
        <v>13.16826341288973</v>
      </c>
      <c r="F44" s="17">
        <f t="shared" si="4"/>
        <v>7.380169482353537</v>
      </c>
      <c r="G44" s="18">
        <f t="shared" si="5"/>
        <v>5.390281984503105</v>
      </c>
    </row>
    <row r="45" spans="1:7" ht="18">
      <c r="A45" s="28"/>
      <c r="B45" s="11">
        <v>2006</v>
      </c>
      <c r="C45" s="27">
        <v>576322230864.8176</v>
      </c>
      <c r="D45" s="27">
        <v>155732493.38927743</v>
      </c>
      <c r="E45" s="25">
        <f t="shared" si="3"/>
        <v>18.29216676391698</v>
      </c>
      <c r="F45" s="25">
        <f t="shared" si="4"/>
        <v>6.098737086393442</v>
      </c>
      <c r="G45" s="26">
        <f t="shared" si="5"/>
        <v>11.492530460183275</v>
      </c>
    </row>
    <row r="46" spans="1:7" ht="15">
      <c r="A46" s="28"/>
      <c r="B46" s="24" t="s">
        <v>5</v>
      </c>
      <c r="C46" s="20"/>
      <c r="D46" s="20"/>
      <c r="E46" s="20"/>
      <c r="F46" s="20"/>
      <c r="G46" s="20"/>
    </row>
    <row r="47" spans="1:7" ht="15">
      <c r="A47" s="28"/>
      <c r="B47" s="24" t="s">
        <v>6</v>
      </c>
      <c r="C47" s="20"/>
      <c r="D47" s="20"/>
      <c r="E47" s="20"/>
      <c r="F47" s="20"/>
      <c r="G47" s="20"/>
    </row>
    <row r="48" spans="1:7" ht="15">
      <c r="A48" s="28"/>
      <c r="B48" s="21"/>
      <c r="C48" s="19"/>
      <c r="D48" s="22"/>
      <c r="E48" s="19"/>
      <c r="F48" s="19"/>
      <c r="G48" s="19"/>
    </row>
    <row r="49" spans="1:7" ht="15">
      <c r="A49" s="28"/>
      <c r="B49" s="21"/>
      <c r="C49" s="20"/>
      <c r="D49" s="20"/>
      <c r="E49" s="20"/>
      <c r="F49" s="20"/>
      <c r="G49" s="20"/>
    </row>
  </sheetData>
  <sheetProtection/>
  <mergeCells count="3">
    <mergeCell ref="A1:A49"/>
    <mergeCell ref="C3:D3"/>
    <mergeCell ref="C4:D4"/>
  </mergeCells>
  <printOptions/>
  <pageMargins left="0.75" right="0.75" top="0.65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Ali Emre MUTLU</cp:lastModifiedBy>
  <cp:lastPrinted>2011-05-23T16:39:16Z</cp:lastPrinted>
  <dcterms:created xsi:type="dcterms:W3CDTF">2010-03-30T12:42:54Z</dcterms:created>
  <dcterms:modified xsi:type="dcterms:W3CDTF">2011-06-10T12:09:07Z</dcterms:modified>
  <cp:category/>
  <cp:version/>
  <cp:contentType/>
  <cp:contentStatus/>
</cp:coreProperties>
</file>