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411" yWindow="150" windowWidth="9720" windowHeight="6750" activeTab="0"/>
  </bookViews>
  <sheets>
    <sheet name="Table 4.6 Mevduat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<sst xmlns="http://schemas.openxmlformats.org/spreadsheetml/2006/main" count="54" uniqueCount="35">
  <si>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TOPLAM</t>
  </si>
  <si>
    <t>MEVDUAT</t>
  </si>
  <si>
    <t>TİCARİ</t>
  </si>
  <si>
    <t xml:space="preserve">TOTAL </t>
  </si>
  <si>
    <t>COMMERCE</t>
  </si>
  <si>
    <t>DEPOSITS</t>
  </si>
  <si>
    <t>OTHER (1)</t>
  </si>
  <si>
    <t>(1) Diğer kurumlar mevduatı ve resmi kurumlar mevduatı kalemlerinin toplamından oluşmaktadır.</t>
  </si>
  <si>
    <t>(1) Including other corporations' deposits and official deposits</t>
  </si>
  <si>
    <t xml:space="preserve"> SOURCE: CBRT</t>
  </si>
  <si>
    <t xml:space="preserve"> KAYNAK: TCMB</t>
  </si>
  <si>
    <t>..</t>
  </si>
  <si>
    <t xml:space="preserve"> TABLO 4.6 : MEVDUAT</t>
  </si>
  <si>
    <t xml:space="preserve"> TABLE 4.6 : DEPOSITS</t>
  </si>
  <si>
    <t>VADESİZ</t>
  </si>
  <si>
    <t>DEMAND</t>
  </si>
  <si>
    <t>VADELİ</t>
  </si>
  <si>
    <t>TIME</t>
  </si>
  <si>
    <t>TOTAL</t>
  </si>
  <si>
    <t xml:space="preserve">TOPLAM </t>
  </si>
  <si>
    <t xml:space="preserve"> TL MEVDUAT - TL DEPOSITS</t>
  </si>
  <si>
    <t>TL MEVDUAT - TL DEPOSITS</t>
  </si>
  <si>
    <t>(Bin TL)</t>
  </si>
  <si>
    <t>(In Thousands of TL)</t>
  </si>
  <si>
    <t>DİĞER (1)</t>
  </si>
  <si>
    <t xml:space="preserve">TASARRUF MEVDUATI - SAVING DEPOSITS </t>
  </si>
  <si>
    <t>KURUMLAR MEVDUATI - CORPORATE DEPOSITS</t>
  </si>
  <si>
    <t>MEVDUAT BANKALARI</t>
  </si>
  <si>
    <t>MEVDUAT BANKALARI - DEPOSIT BANKS</t>
  </si>
  <si>
    <t>DÖVİZ TEVDİAT HESAPLARI (2)</t>
  </si>
  <si>
    <t>FX DEPOSITS (2)</t>
  </si>
  <si>
    <t>DEPOSIT BANKS</t>
  </si>
  <si>
    <t>TOPLAM - TOTAL</t>
  </si>
  <si>
    <t xml:space="preserve">  (2) Including gold stock deposits </t>
  </si>
  <si>
    <t>(2) Döviz tevdiat hesapları, altın depo hesaplarını da içermektedir.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</si>
</sst>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 textRotation="180"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 quotePrefix="1">
      <alignment vertical="center"/>
    </xf>
    <xf numFmtId="0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1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19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right" wrapText="1"/>
    </xf>
    <xf numFmtId="0" fontId="8" fillId="0" borderId="24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right" wrapText="1"/>
    </xf>
    <xf numFmtId="0" fontId="8" fillId="0" borderId="15" xfId="0" applyNumberFormat="1" applyFont="1" applyBorder="1" applyAlignment="1">
      <alignment horizontal="right" wrapText="1"/>
    </xf>
    <xf numFmtId="0" fontId="8" fillId="0" borderId="11" xfId="0" applyNumberFormat="1" applyFont="1" applyBorder="1" applyAlignment="1">
      <alignment horizontal="right" wrapText="1"/>
    </xf>
    <xf numFmtId="0" fontId="8" fillId="0" borderId="11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60" zoomScaleNormal="70" zoomScalePageLayoutView="0" workbookViewId="0" topLeftCell="A23">
      <selection activeCell="F29" sqref="F29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5" width="20.7109375" style="17" customWidth="1"/>
    <col min="6" max="6" width="23.140625" style="17" customWidth="1"/>
    <col min="7" max="7" width="22.421875" style="17" customWidth="1"/>
    <col min="8" max="8" width="21.421875" style="17" customWidth="1"/>
    <col min="9" max="9" width="46.28125" style="17" customWidth="1"/>
    <col min="10" max="10" width="20.7109375" style="17" customWidth="1"/>
  </cols>
  <sheetData>
    <row r="1" spans="1:13" ht="18">
      <c r="A1" s="1"/>
      <c r="B1" s="2" t="s">
        <v>12</v>
      </c>
      <c r="C1" s="16"/>
      <c r="D1" s="10"/>
      <c r="E1" s="10"/>
      <c r="F1" s="10"/>
      <c r="G1" s="10"/>
      <c r="H1" s="10"/>
      <c r="I1" s="10"/>
      <c r="J1" s="10" t="s">
        <v>22</v>
      </c>
      <c r="K1" s="3"/>
      <c r="L1" s="3"/>
      <c r="M1" s="3"/>
    </row>
    <row r="2" spans="1:13" ht="18">
      <c r="A2" s="1"/>
      <c r="B2" s="2" t="s">
        <v>13</v>
      </c>
      <c r="C2" s="16"/>
      <c r="D2" s="10"/>
      <c r="E2" s="10"/>
      <c r="F2" s="10"/>
      <c r="G2" s="10"/>
      <c r="J2" s="10" t="s">
        <v>23</v>
      </c>
      <c r="K2" s="3"/>
      <c r="L2" s="3"/>
      <c r="M2" s="3"/>
    </row>
    <row r="3" spans="1:13" ht="18">
      <c r="A3" s="1"/>
      <c r="B3" s="2"/>
      <c r="C3" s="10"/>
      <c r="D3" s="10"/>
      <c r="E3" s="10"/>
      <c r="F3" s="10"/>
      <c r="G3" s="10"/>
      <c r="H3" s="10"/>
      <c r="I3" s="10"/>
      <c r="K3" s="10"/>
      <c r="L3" s="10"/>
      <c r="M3" s="3"/>
    </row>
    <row r="4" spans="1:13" ht="18">
      <c r="A4" s="1"/>
      <c r="B4" s="4"/>
      <c r="C4" s="44" t="s">
        <v>25</v>
      </c>
      <c r="D4" s="44"/>
      <c r="E4" s="45"/>
      <c r="F4" s="42" t="s">
        <v>26</v>
      </c>
      <c r="G4" s="42"/>
      <c r="H4" s="42"/>
      <c r="I4" s="18" t="s">
        <v>29</v>
      </c>
      <c r="J4" s="18" t="s">
        <v>0</v>
      </c>
      <c r="K4" s="3"/>
      <c r="L4" s="3"/>
      <c r="M4" s="3"/>
    </row>
    <row r="5" spans="1:13" ht="18" customHeight="1">
      <c r="A5" s="1"/>
      <c r="B5" s="48" t="s">
        <v>28</v>
      </c>
      <c r="C5" s="46"/>
      <c r="D5" s="46"/>
      <c r="E5" s="46"/>
      <c r="F5" s="49" t="s">
        <v>28</v>
      </c>
      <c r="G5" s="43"/>
      <c r="H5" s="50"/>
      <c r="I5" s="20" t="s">
        <v>30</v>
      </c>
      <c r="J5" s="20" t="s">
        <v>1</v>
      </c>
      <c r="K5" s="3"/>
      <c r="L5" s="3"/>
      <c r="M5" s="3"/>
    </row>
    <row r="6" spans="1:13" ht="16.5" customHeight="1">
      <c r="A6" s="1"/>
      <c r="B6" s="8"/>
      <c r="C6" s="46" t="s">
        <v>21</v>
      </c>
      <c r="D6" s="46"/>
      <c r="E6" s="47"/>
      <c r="F6" s="43" t="s">
        <v>20</v>
      </c>
      <c r="G6" s="43"/>
      <c r="H6" s="43"/>
      <c r="I6" s="20" t="s">
        <v>27</v>
      </c>
      <c r="J6" s="22"/>
      <c r="K6" s="3"/>
      <c r="L6" s="3"/>
      <c r="M6" s="3"/>
    </row>
    <row r="7" spans="1:13" ht="18">
      <c r="A7" s="1"/>
      <c r="B7" s="5"/>
      <c r="C7" s="19" t="s">
        <v>14</v>
      </c>
      <c r="D7" s="21" t="s">
        <v>16</v>
      </c>
      <c r="E7" s="23" t="s">
        <v>19</v>
      </c>
      <c r="F7" s="19" t="s">
        <v>2</v>
      </c>
      <c r="G7" s="19" t="s">
        <v>24</v>
      </c>
      <c r="H7" s="21" t="s">
        <v>0</v>
      </c>
      <c r="I7" s="20" t="s">
        <v>31</v>
      </c>
      <c r="J7" s="20" t="s">
        <v>3</v>
      </c>
      <c r="K7" s="3"/>
      <c r="L7" s="3"/>
      <c r="M7" s="3"/>
    </row>
    <row r="8" spans="1:13" ht="18">
      <c r="A8" s="1"/>
      <c r="B8" s="12"/>
      <c r="C8" s="24" t="s">
        <v>15</v>
      </c>
      <c r="D8" s="24" t="s">
        <v>17</v>
      </c>
      <c r="E8" s="25" t="s">
        <v>18</v>
      </c>
      <c r="F8" s="24" t="s">
        <v>4</v>
      </c>
      <c r="G8" s="24" t="s">
        <v>6</v>
      </c>
      <c r="H8" s="24" t="s">
        <v>3</v>
      </c>
      <c r="I8" s="26" t="s">
        <v>32</v>
      </c>
      <c r="J8" s="26" t="s">
        <v>5</v>
      </c>
      <c r="K8" s="3"/>
      <c r="L8" s="3"/>
      <c r="M8" s="3"/>
    </row>
    <row r="9" spans="1:13" ht="29.25" customHeight="1">
      <c r="A9" s="1"/>
      <c r="B9" s="9">
        <v>1950</v>
      </c>
      <c r="C9" s="27">
        <v>0.449</v>
      </c>
      <c r="D9" s="27">
        <v>0.129</v>
      </c>
      <c r="E9" s="28">
        <f>C9+D9</f>
        <v>0.5780000000000001</v>
      </c>
      <c r="F9" s="27">
        <v>0.324</v>
      </c>
      <c r="G9" s="27">
        <v>0.229</v>
      </c>
      <c r="H9" s="27">
        <f>F9+G9</f>
        <v>0.553</v>
      </c>
      <c r="I9" s="11" t="s">
        <v>11</v>
      </c>
      <c r="J9" s="11">
        <f>E9+H9</f>
        <v>1.1310000000000002</v>
      </c>
      <c r="K9" s="3"/>
      <c r="L9" s="3"/>
      <c r="M9" s="3"/>
    </row>
    <row r="10" spans="1:13" ht="29.25" customHeight="1">
      <c r="A10" s="1"/>
      <c r="B10" s="9">
        <v>1960</v>
      </c>
      <c r="C10" s="27">
        <v>3.682</v>
      </c>
      <c r="D10" s="27">
        <v>0.684</v>
      </c>
      <c r="E10" s="28">
        <f aca="true" t="shared" si="0" ref="E10:E55">C10+D10</f>
        <v>4.366</v>
      </c>
      <c r="F10" s="27">
        <v>1.708</v>
      </c>
      <c r="G10" s="27">
        <v>1.897</v>
      </c>
      <c r="H10" s="27">
        <f aca="true" t="shared" si="1" ref="H10:H58">F10+G10</f>
        <v>3.605</v>
      </c>
      <c r="I10" s="11" t="s">
        <v>11</v>
      </c>
      <c r="J10" s="11">
        <f aca="true" t="shared" si="2" ref="J10:J25">E10+H10</f>
        <v>7.971</v>
      </c>
      <c r="K10" s="3"/>
      <c r="L10" s="3"/>
      <c r="M10" s="3"/>
    </row>
    <row r="11" spans="1:13" ht="29.25" customHeight="1">
      <c r="A11" s="1"/>
      <c r="B11" s="9">
        <v>1970</v>
      </c>
      <c r="C11" s="27">
        <v>16.819</v>
      </c>
      <c r="D11" s="27">
        <v>8.224</v>
      </c>
      <c r="E11" s="28">
        <f t="shared" si="0"/>
        <v>25.043</v>
      </c>
      <c r="F11" s="27">
        <v>7.27</v>
      </c>
      <c r="G11" s="27">
        <v>3.933</v>
      </c>
      <c r="H11" s="27">
        <f t="shared" si="1"/>
        <v>11.203</v>
      </c>
      <c r="I11" s="11" t="s">
        <v>11</v>
      </c>
      <c r="J11" s="11">
        <f t="shared" si="2"/>
        <v>36.245999999999995</v>
      </c>
      <c r="K11" s="3"/>
      <c r="L11" s="3"/>
      <c r="M11" s="3"/>
    </row>
    <row r="12" spans="1:13" ht="29.25" customHeight="1">
      <c r="A12" s="1"/>
      <c r="B12" s="9">
        <v>1971</v>
      </c>
      <c r="C12" s="27">
        <v>20.916</v>
      </c>
      <c r="D12" s="27">
        <v>12.313</v>
      </c>
      <c r="E12" s="28">
        <f t="shared" si="0"/>
        <v>33.229</v>
      </c>
      <c r="F12" s="27">
        <v>9.462</v>
      </c>
      <c r="G12" s="27">
        <v>5.609</v>
      </c>
      <c r="H12" s="27">
        <f t="shared" si="1"/>
        <v>15.071</v>
      </c>
      <c r="I12" s="11" t="s">
        <v>11</v>
      </c>
      <c r="J12" s="11">
        <f t="shared" si="2"/>
        <v>48.3</v>
      </c>
      <c r="K12" s="3"/>
      <c r="L12" s="3"/>
      <c r="M12" s="3"/>
    </row>
    <row r="13" spans="1:13" ht="29.25" customHeight="1">
      <c r="A13" s="1"/>
      <c r="B13" s="9">
        <v>1972</v>
      </c>
      <c r="C13" s="27">
        <v>24.929</v>
      </c>
      <c r="D13" s="27">
        <v>17.174</v>
      </c>
      <c r="E13" s="28">
        <f t="shared" si="0"/>
        <v>42.102999999999994</v>
      </c>
      <c r="F13" s="27">
        <v>12.7</v>
      </c>
      <c r="G13" s="27">
        <v>7.797</v>
      </c>
      <c r="H13" s="27">
        <f t="shared" si="1"/>
        <v>20.497</v>
      </c>
      <c r="I13" s="11" t="s">
        <v>11</v>
      </c>
      <c r="J13" s="11">
        <f t="shared" si="2"/>
        <v>62.599999999999994</v>
      </c>
      <c r="K13" s="3"/>
      <c r="L13" s="3"/>
      <c r="M13" s="3"/>
    </row>
    <row r="14" spans="1:13" ht="29.25" customHeight="1">
      <c r="A14" s="1"/>
      <c r="B14" s="9">
        <v>1973</v>
      </c>
      <c r="C14" s="27">
        <v>33.056</v>
      </c>
      <c r="D14" s="27">
        <v>20.4</v>
      </c>
      <c r="E14" s="28">
        <f t="shared" si="0"/>
        <v>53.455999999999996</v>
      </c>
      <c r="F14" s="27">
        <v>16.1</v>
      </c>
      <c r="G14" s="27">
        <v>10.836</v>
      </c>
      <c r="H14" s="27">
        <f t="shared" si="1"/>
        <v>26.936</v>
      </c>
      <c r="I14" s="11" t="s">
        <v>11</v>
      </c>
      <c r="J14" s="11">
        <f t="shared" si="2"/>
        <v>80.392</v>
      </c>
      <c r="K14" s="3"/>
      <c r="L14" s="3"/>
      <c r="M14" s="3"/>
    </row>
    <row r="15" spans="1:13" ht="29.25" customHeight="1">
      <c r="A15" s="1"/>
      <c r="B15" s="9">
        <v>1974</v>
      </c>
      <c r="C15" s="27">
        <v>39.7</v>
      </c>
      <c r="D15" s="27">
        <v>24.4</v>
      </c>
      <c r="E15" s="28">
        <f t="shared" si="0"/>
        <v>64.1</v>
      </c>
      <c r="F15" s="27">
        <v>22.7</v>
      </c>
      <c r="G15" s="27">
        <v>11.6</v>
      </c>
      <c r="H15" s="27">
        <f t="shared" si="1"/>
        <v>34.3</v>
      </c>
      <c r="I15" s="11" t="s">
        <v>11</v>
      </c>
      <c r="J15" s="11">
        <f t="shared" si="2"/>
        <v>98.39999999999999</v>
      </c>
      <c r="K15" s="3"/>
      <c r="L15" s="3"/>
      <c r="M15" s="3"/>
    </row>
    <row r="16" spans="1:13" ht="29.25" customHeight="1">
      <c r="A16" s="1"/>
      <c r="B16" s="9">
        <v>1975</v>
      </c>
      <c r="C16" s="27">
        <v>52.2</v>
      </c>
      <c r="D16" s="27">
        <v>28.8</v>
      </c>
      <c r="E16" s="28">
        <f t="shared" si="0"/>
        <v>81</v>
      </c>
      <c r="F16" s="27">
        <v>32.374</v>
      </c>
      <c r="G16" s="27">
        <v>17.026</v>
      </c>
      <c r="H16" s="27">
        <f t="shared" si="1"/>
        <v>49.400000000000006</v>
      </c>
      <c r="I16" s="11" t="s">
        <v>11</v>
      </c>
      <c r="J16" s="11">
        <f t="shared" si="2"/>
        <v>130.4</v>
      </c>
      <c r="K16" s="3"/>
      <c r="L16" s="3"/>
      <c r="M16" s="3"/>
    </row>
    <row r="17" spans="1:13" ht="29.25" customHeight="1">
      <c r="A17" s="1"/>
      <c r="B17" s="9">
        <v>1976</v>
      </c>
      <c r="C17" s="27">
        <v>62.7</v>
      </c>
      <c r="D17" s="27">
        <v>30.5</v>
      </c>
      <c r="E17" s="28">
        <f t="shared" si="0"/>
        <v>93.2</v>
      </c>
      <c r="F17" s="27">
        <v>45.2</v>
      </c>
      <c r="G17" s="27">
        <v>20</v>
      </c>
      <c r="H17" s="27">
        <f t="shared" si="1"/>
        <v>65.2</v>
      </c>
      <c r="I17" s="11" t="s">
        <v>11</v>
      </c>
      <c r="J17" s="11">
        <f t="shared" si="2"/>
        <v>158.4</v>
      </c>
      <c r="K17" s="3"/>
      <c r="L17" s="3"/>
      <c r="M17" s="3"/>
    </row>
    <row r="18" spans="1:13" ht="29.25" customHeight="1">
      <c r="A18" s="1"/>
      <c r="B18" s="9">
        <v>1977</v>
      </c>
      <c r="C18" s="27">
        <v>82.4</v>
      </c>
      <c r="D18" s="27">
        <v>34.1</v>
      </c>
      <c r="E18" s="28">
        <f t="shared" si="0"/>
        <v>116.5</v>
      </c>
      <c r="F18" s="27">
        <v>63.3</v>
      </c>
      <c r="G18" s="27">
        <v>26</v>
      </c>
      <c r="H18" s="27">
        <f t="shared" si="1"/>
        <v>89.3</v>
      </c>
      <c r="I18" s="11" t="s">
        <v>11</v>
      </c>
      <c r="J18" s="11">
        <f t="shared" si="2"/>
        <v>205.8</v>
      </c>
      <c r="K18" s="3"/>
      <c r="L18" s="3"/>
      <c r="M18" s="3"/>
    </row>
    <row r="19" spans="1:13" ht="29.25" customHeight="1">
      <c r="A19" s="1"/>
      <c r="B19" s="9">
        <v>1978</v>
      </c>
      <c r="C19" s="27">
        <v>103.268</v>
      </c>
      <c r="D19" s="27">
        <v>44.1</v>
      </c>
      <c r="E19" s="28">
        <f t="shared" si="0"/>
        <v>147.368</v>
      </c>
      <c r="F19" s="27">
        <v>86.3</v>
      </c>
      <c r="G19" s="27">
        <v>35.332</v>
      </c>
      <c r="H19" s="27">
        <f t="shared" si="1"/>
        <v>121.632</v>
      </c>
      <c r="I19" s="11" t="s">
        <v>11</v>
      </c>
      <c r="J19" s="11">
        <f t="shared" si="2"/>
        <v>269</v>
      </c>
      <c r="K19" s="3"/>
      <c r="L19" s="3"/>
      <c r="M19" s="3"/>
    </row>
    <row r="20" spans="1:13" ht="29.25" customHeight="1">
      <c r="A20" s="1"/>
      <c r="B20" s="9">
        <v>1979</v>
      </c>
      <c r="C20" s="27">
        <v>142.643</v>
      </c>
      <c r="D20" s="27">
        <v>82.6</v>
      </c>
      <c r="E20" s="28">
        <f t="shared" si="0"/>
        <v>225.243</v>
      </c>
      <c r="F20" s="27">
        <v>155.2</v>
      </c>
      <c r="G20" s="27">
        <v>51.857</v>
      </c>
      <c r="H20" s="27">
        <f t="shared" si="1"/>
        <v>207.057</v>
      </c>
      <c r="I20" s="11" t="s">
        <v>11</v>
      </c>
      <c r="J20" s="11">
        <f t="shared" si="2"/>
        <v>432.29999999999995</v>
      </c>
      <c r="K20" s="3"/>
      <c r="L20" s="3"/>
      <c r="M20" s="3"/>
    </row>
    <row r="21" spans="1:13" ht="29.25" customHeight="1">
      <c r="A21" s="1"/>
      <c r="B21" s="9">
        <v>1980</v>
      </c>
      <c r="C21" s="27">
        <v>182.6</v>
      </c>
      <c r="D21" s="27">
        <v>160</v>
      </c>
      <c r="E21" s="28">
        <f t="shared" si="0"/>
        <v>342.6</v>
      </c>
      <c r="F21" s="27">
        <v>286.9</v>
      </c>
      <c r="G21" s="27">
        <v>115.9</v>
      </c>
      <c r="H21" s="27">
        <f t="shared" si="1"/>
        <v>402.79999999999995</v>
      </c>
      <c r="I21" s="11" t="s">
        <v>11</v>
      </c>
      <c r="J21" s="11">
        <f t="shared" si="2"/>
        <v>745.4</v>
      </c>
      <c r="K21" s="3"/>
      <c r="L21" s="3"/>
      <c r="M21" s="3"/>
    </row>
    <row r="22" spans="1:13" ht="29.25" customHeight="1">
      <c r="A22" s="1"/>
      <c r="B22" s="9">
        <v>1981</v>
      </c>
      <c r="C22" s="27">
        <v>209.6</v>
      </c>
      <c r="D22" s="27">
        <v>622.6</v>
      </c>
      <c r="E22" s="28">
        <f t="shared" si="0"/>
        <v>832.2</v>
      </c>
      <c r="F22" s="27">
        <v>461.4</v>
      </c>
      <c r="G22" s="27">
        <v>215.9</v>
      </c>
      <c r="H22" s="27">
        <f t="shared" si="1"/>
        <v>677.3</v>
      </c>
      <c r="I22" s="11" t="s">
        <v>11</v>
      </c>
      <c r="J22" s="11">
        <f t="shared" si="2"/>
        <v>1509.5</v>
      </c>
      <c r="K22" s="3"/>
      <c r="L22" s="3"/>
      <c r="M22" s="3"/>
    </row>
    <row r="23" spans="1:13" ht="29.25" customHeight="1">
      <c r="A23" s="1"/>
      <c r="B23" s="9">
        <v>1982</v>
      </c>
      <c r="C23" s="27">
        <v>255.2</v>
      </c>
      <c r="D23" s="27">
        <v>1097.9</v>
      </c>
      <c r="E23" s="28">
        <f t="shared" si="0"/>
        <v>1353.1000000000001</v>
      </c>
      <c r="F23" s="27">
        <v>657.5</v>
      </c>
      <c r="G23" s="27">
        <v>346.9</v>
      </c>
      <c r="H23" s="27">
        <f t="shared" si="1"/>
        <v>1004.4</v>
      </c>
      <c r="I23" s="11" t="s">
        <v>11</v>
      </c>
      <c r="J23" s="11">
        <f t="shared" si="2"/>
        <v>2357.5</v>
      </c>
      <c r="K23" s="3"/>
      <c r="L23" s="3"/>
      <c r="M23" s="3"/>
    </row>
    <row r="24" spans="1:13" ht="29.25" customHeight="1">
      <c r="A24" s="1"/>
      <c r="B24" s="9">
        <v>1983</v>
      </c>
      <c r="C24" s="27">
        <v>527.5</v>
      </c>
      <c r="D24" s="27">
        <v>1230.1</v>
      </c>
      <c r="E24" s="28">
        <f t="shared" si="0"/>
        <v>1757.6</v>
      </c>
      <c r="F24" s="27">
        <v>817.3</v>
      </c>
      <c r="G24" s="27">
        <v>508.2</v>
      </c>
      <c r="H24" s="27">
        <f t="shared" si="1"/>
        <v>1325.5</v>
      </c>
      <c r="I24" s="11" t="s">
        <v>11</v>
      </c>
      <c r="J24" s="11">
        <f t="shared" si="2"/>
        <v>3083.1</v>
      </c>
      <c r="K24" s="3"/>
      <c r="L24" s="3"/>
      <c r="M24" s="3"/>
    </row>
    <row r="25" spans="1:13" ht="29.25" customHeight="1">
      <c r="A25" s="1"/>
      <c r="B25" s="9">
        <v>1984</v>
      </c>
      <c r="C25" s="27">
        <v>406.4</v>
      </c>
      <c r="D25" s="27">
        <v>2624.4</v>
      </c>
      <c r="E25" s="28">
        <f t="shared" si="0"/>
        <v>3030.8</v>
      </c>
      <c r="F25" s="27">
        <v>1159.3</v>
      </c>
      <c r="G25" s="27">
        <v>790.7</v>
      </c>
      <c r="H25" s="27">
        <f t="shared" si="1"/>
        <v>1950</v>
      </c>
      <c r="I25" s="11" t="s">
        <v>11</v>
      </c>
      <c r="J25" s="11">
        <f t="shared" si="2"/>
        <v>4980.8</v>
      </c>
      <c r="K25" s="3"/>
      <c r="L25" s="3"/>
      <c r="M25" s="3"/>
    </row>
    <row r="26" spans="1:13" ht="29.25" customHeight="1">
      <c r="A26" s="1"/>
      <c r="B26" s="9">
        <v>1985</v>
      </c>
      <c r="C26" s="27">
        <v>514</v>
      </c>
      <c r="D26" s="27">
        <v>4334.7</v>
      </c>
      <c r="E26" s="28">
        <f t="shared" si="0"/>
        <v>4848.7</v>
      </c>
      <c r="F26" s="27">
        <v>2010</v>
      </c>
      <c r="G26" s="27">
        <v>1199.3</v>
      </c>
      <c r="H26" s="27">
        <f t="shared" si="1"/>
        <v>3209.3</v>
      </c>
      <c r="I26" s="11">
        <v>1183</v>
      </c>
      <c r="J26" s="11">
        <f>E26+H26+I26</f>
        <v>9241</v>
      </c>
      <c r="K26" s="3"/>
      <c r="L26" s="3"/>
      <c r="M26" s="3"/>
    </row>
    <row r="27" spans="1:13" ht="29.25" customHeight="1">
      <c r="A27" s="1"/>
      <c r="B27" s="9">
        <v>1986</v>
      </c>
      <c r="C27" s="27">
        <v>877.607</v>
      </c>
      <c r="D27" s="27">
        <v>4848.155000000001</v>
      </c>
      <c r="E27" s="28">
        <f t="shared" si="0"/>
        <v>5725.762000000001</v>
      </c>
      <c r="F27" s="27">
        <v>3337.828</v>
      </c>
      <c r="G27" s="27">
        <v>1682.909</v>
      </c>
      <c r="H27" s="27">
        <f t="shared" si="1"/>
        <v>5020.737</v>
      </c>
      <c r="I27" s="11">
        <v>2719.882</v>
      </c>
      <c r="J27" s="11">
        <f aca="true" t="shared" si="3" ref="J27:J58">E27+H27+I27</f>
        <v>13466.381</v>
      </c>
      <c r="K27" s="3"/>
      <c r="L27" s="3"/>
      <c r="M27" s="3"/>
    </row>
    <row r="28" spans="1:13" ht="29.25" customHeight="1">
      <c r="A28" s="1"/>
      <c r="B28" s="9">
        <v>1987</v>
      </c>
      <c r="C28" s="27">
        <v>1490.965</v>
      </c>
      <c r="D28" s="27">
        <v>5400.501</v>
      </c>
      <c r="E28" s="28">
        <f t="shared" si="0"/>
        <v>6891.466</v>
      </c>
      <c r="F28" s="27">
        <v>5320.4710000000005</v>
      </c>
      <c r="G28" s="27">
        <v>2861.496</v>
      </c>
      <c r="H28" s="27">
        <f t="shared" si="1"/>
        <v>8181.967000000001</v>
      </c>
      <c r="I28" s="11">
        <v>5550.487</v>
      </c>
      <c r="J28" s="11">
        <f t="shared" si="3"/>
        <v>20623.920000000002</v>
      </c>
      <c r="K28" s="3"/>
      <c r="L28" s="3"/>
      <c r="M28" s="3"/>
    </row>
    <row r="29" spans="1:13" ht="29.25" customHeight="1">
      <c r="A29" s="1"/>
      <c r="B29" s="9">
        <v>1988</v>
      </c>
      <c r="C29" s="27">
        <v>1829.914</v>
      </c>
      <c r="D29" s="27">
        <v>10779.369999999999</v>
      </c>
      <c r="E29" s="28">
        <f t="shared" si="0"/>
        <v>12609.284</v>
      </c>
      <c r="F29" s="27">
        <v>6502.712</v>
      </c>
      <c r="G29" s="27">
        <v>5201.973999999999</v>
      </c>
      <c r="H29" s="27">
        <f t="shared" si="1"/>
        <v>11704.686</v>
      </c>
      <c r="I29" s="11">
        <v>9411.841</v>
      </c>
      <c r="J29" s="11">
        <f t="shared" si="3"/>
        <v>33725.811</v>
      </c>
      <c r="K29" s="3"/>
      <c r="L29" s="3"/>
      <c r="M29" s="3"/>
    </row>
    <row r="30" spans="1:13" ht="29.25" customHeight="1">
      <c r="A30" s="1"/>
      <c r="B30" s="9">
        <v>1989</v>
      </c>
      <c r="C30" s="27">
        <v>3372.711</v>
      </c>
      <c r="D30" s="27">
        <v>19440.209000000003</v>
      </c>
      <c r="E30" s="28">
        <f t="shared" si="0"/>
        <v>22812.920000000002</v>
      </c>
      <c r="F30" s="27">
        <v>9621.083</v>
      </c>
      <c r="G30" s="27">
        <v>9516.901000000002</v>
      </c>
      <c r="H30" s="27">
        <f t="shared" si="1"/>
        <v>19137.984000000004</v>
      </c>
      <c r="I30" s="11">
        <v>14036.947</v>
      </c>
      <c r="J30" s="11">
        <f t="shared" si="3"/>
        <v>55987.85100000001</v>
      </c>
      <c r="K30" s="3"/>
      <c r="L30" s="3"/>
      <c r="M30" s="3"/>
    </row>
    <row r="31" spans="1:13" ht="29.25" customHeight="1">
      <c r="A31" s="1"/>
      <c r="B31" s="9">
        <v>1990</v>
      </c>
      <c r="C31" s="27">
        <v>5261.117</v>
      </c>
      <c r="D31" s="27">
        <v>27257.695</v>
      </c>
      <c r="E31" s="28">
        <f t="shared" si="0"/>
        <v>32518.811999999998</v>
      </c>
      <c r="F31" s="27">
        <v>14524.976999999999</v>
      </c>
      <c r="G31" s="27">
        <v>16381.777000000002</v>
      </c>
      <c r="H31" s="27">
        <f t="shared" si="1"/>
        <v>30906.754</v>
      </c>
      <c r="I31" s="11">
        <v>21773.605</v>
      </c>
      <c r="J31" s="11">
        <f t="shared" si="3"/>
        <v>85199.171</v>
      </c>
      <c r="K31" s="3"/>
      <c r="L31" s="3"/>
      <c r="M31" s="3"/>
    </row>
    <row r="32" spans="1:13" ht="29.25" customHeight="1">
      <c r="A32" s="1"/>
      <c r="B32" s="9">
        <v>1991</v>
      </c>
      <c r="C32" s="27">
        <v>7293.631</v>
      </c>
      <c r="D32" s="27">
        <v>50011.012</v>
      </c>
      <c r="E32" s="28">
        <f t="shared" si="0"/>
        <v>57304.643000000004</v>
      </c>
      <c r="F32" s="27">
        <v>21639.297</v>
      </c>
      <c r="G32" s="27">
        <v>23842.484</v>
      </c>
      <c r="H32" s="27">
        <f t="shared" si="1"/>
        <v>45481.781</v>
      </c>
      <c r="I32" s="11">
        <v>51979.913</v>
      </c>
      <c r="J32" s="11">
        <f t="shared" si="3"/>
        <v>154766.337</v>
      </c>
      <c r="K32" s="3"/>
      <c r="L32" s="3"/>
      <c r="M32" s="3"/>
    </row>
    <row r="33" spans="1:13" ht="29.25" customHeight="1">
      <c r="A33" s="1"/>
      <c r="B33" s="9">
        <v>1992</v>
      </c>
      <c r="C33" s="27">
        <v>12164.275</v>
      </c>
      <c r="D33" s="27">
        <v>78585.80300000001</v>
      </c>
      <c r="E33" s="28">
        <f t="shared" si="0"/>
        <v>90750.07800000001</v>
      </c>
      <c r="F33" s="27">
        <v>36223.384</v>
      </c>
      <c r="G33" s="27">
        <v>41636.01</v>
      </c>
      <c r="H33" s="27">
        <f t="shared" si="1"/>
        <v>77859.394</v>
      </c>
      <c r="I33" s="11">
        <v>106277.13</v>
      </c>
      <c r="J33" s="11">
        <f t="shared" si="3"/>
        <v>274886.602</v>
      </c>
      <c r="K33" s="3"/>
      <c r="L33" s="3"/>
      <c r="M33" s="3"/>
    </row>
    <row r="34" spans="1:13" ht="29.25" customHeight="1">
      <c r="A34" s="1"/>
      <c r="B34" s="9">
        <v>1993</v>
      </c>
      <c r="C34" s="27">
        <v>19421.673</v>
      </c>
      <c r="D34" s="27">
        <v>103674.62199999999</v>
      </c>
      <c r="E34" s="28">
        <f t="shared" si="0"/>
        <v>123096.29499999998</v>
      </c>
      <c r="F34" s="27">
        <v>56846.957</v>
      </c>
      <c r="G34" s="27">
        <v>68103.925</v>
      </c>
      <c r="H34" s="27">
        <f t="shared" si="1"/>
        <v>124950.88200000001</v>
      </c>
      <c r="I34" s="11">
        <v>197364.805</v>
      </c>
      <c r="J34" s="11">
        <f t="shared" si="3"/>
        <v>445411.98199999996</v>
      </c>
      <c r="K34" s="3"/>
      <c r="L34" s="3"/>
      <c r="M34" s="3"/>
    </row>
    <row r="35" spans="1:13" ht="29.25" customHeight="1">
      <c r="A35" s="1"/>
      <c r="B35" s="9">
        <v>1994</v>
      </c>
      <c r="C35" s="27">
        <v>34538.247</v>
      </c>
      <c r="D35" s="27">
        <v>291688.80199999997</v>
      </c>
      <c r="E35" s="28">
        <f t="shared" si="0"/>
        <v>326227.049</v>
      </c>
      <c r="F35" s="27">
        <v>108460.60400000002</v>
      </c>
      <c r="G35" s="27">
        <v>124201.441</v>
      </c>
      <c r="H35" s="27">
        <f t="shared" si="1"/>
        <v>232662.04500000004</v>
      </c>
      <c r="I35" s="11">
        <v>598477.914</v>
      </c>
      <c r="J35" s="11">
        <f t="shared" si="3"/>
        <v>1157367.008</v>
      </c>
      <c r="K35" s="3"/>
      <c r="L35" s="3"/>
      <c r="M35" s="3"/>
    </row>
    <row r="36" spans="1:13" ht="29.25" customHeight="1">
      <c r="A36" s="1"/>
      <c r="B36" s="9">
        <v>1995</v>
      </c>
      <c r="C36" s="27">
        <v>54611.709</v>
      </c>
      <c r="D36" s="27">
        <v>629673.0989999999</v>
      </c>
      <c r="E36" s="28">
        <f t="shared" si="0"/>
        <v>684284.808</v>
      </c>
      <c r="F36" s="27">
        <v>202024.771</v>
      </c>
      <c r="G36" s="27">
        <v>224677.66600000003</v>
      </c>
      <c r="H36" s="27">
        <f t="shared" si="1"/>
        <v>426702.43700000003</v>
      </c>
      <c r="I36" s="11">
        <v>1253289.768</v>
      </c>
      <c r="J36" s="11">
        <f t="shared" si="3"/>
        <v>2364277.0130000003</v>
      </c>
      <c r="K36" s="3"/>
      <c r="L36" s="3"/>
      <c r="M36" s="3"/>
    </row>
    <row r="37" spans="1:13" ht="29.25" customHeight="1">
      <c r="A37" s="1"/>
      <c r="B37" s="9">
        <v>1996</v>
      </c>
      <c r="C37" s="27">
        <v>133776.178</v>
      </c>
      <c r="D37" s="27">
        <v>1598106.6570000001</v>
      </c>
      <c r="E37" s="28">
        <f t="shared" si="0"/>
        <v>1731882.8350000002</v>
      </c>
      <c r="F37" s="27">
        <v>474390.73999999993</v>
      </c>
      <c r="G37" s="27">
        <v>582939.185</v>
      </c>
      <c r="H37" s="27">
        <f t="shared" si="1"/>
        <v>1057329.925</v>
      </c>
      <c r="I37" s="11">
        <v>2627628.901</v>
      </c>
      <c r="J37" s="11">
        <f t="shared" si="3"/>
        <v>5416841.661</v>
      </c>
      <c r="K37" s="3"/>
      <c r="L37" s="3"/>
      <c r="M37" s="3"/>
    </row>
    <row r="38" spans="1:13" ht="29.25" customHeight="1">
      <c r="A38" s="1"/>
      <c r="B38" s="9">
        <v>1997</v>
      </c>
      <c r="C38" s="27">
        <v>236498.505</v>
      </c>
      <c r="D38" s="27">
        <v>2955006.0050000004</v>
      </c>
      <c r="E38" s="28">
        <f t="shared" si="0"/>
        <v>3191504.5100000002</v>
      </c>
      <c r="F38" s="27">
        <v>950223.414</v>
      </c>
      <c r="G38" s="27">
        <v>1260897.795</v>
      </c>
      <c r="H38" s="27">
        <f t="shared" si="1"/>
        <v>2211121.209</v>
      </c>
      <c r="I38" s="11">
        <v>5493851.561</v>
      </c>
      <c r="J38" s="11">
        <f t="shared" si="3"/>
        <v>10896477.280000001</v>
      </c>
      <c r="K38" s="3"/>
      <c r="L38" s="3"/>
      <c r="M38" s="3"/>
    </row>
    <row r="39" spans="1:13" ht="29.25" customHeight="1">
      <c r="A39" s="1"/>
      <c r="B39" s="9">
        <v>1998</v>
      </c>
      <c r="C39" s="27">
        <v>326003.65</v>
      </c>
      <c r="D39" s="27">
        <v>6099221.972</v>
      </c>
      <c r="E39" s="28">
        <f t="shared" si="0"/>
        <v>6425225.622</v>
      </c>
      <c r="F39" s="27">
        <v>2085867.159</v>
      </c>
      <c r="G39" s="27">
        <v>2402636.002</v>
      </c>
      <c r="H39" s="27">
        <f t="shared" si="1"/>
        <v>4488503.161</v>
      </c>
      <c r="I39" s="11">
        <v>9599247.049999999</v>
      </c>
      <c r="J39" s="11">
        <f t="shared" si="3"/>
        <v>20512975.832999997</v>
      </c>
      <c r="K39" s="3"/>
      <c r="L39" s="3"/>
      <c r="M39" s="3"/>
    </row>
    <row r="40" spans="1:13" ht="29.25" customHeight="1">
      <c r="A40" s="1"/>
      <c r="B40" s="9">
        <v>1999</v>
      </c>
      <c r="C40" s="27">
        <v>686313</v>
      </c>
      <c r="D40" s="27">
        <v>12654443</v>
      </c>
      <c r="E40" s="28">
        <f t="shared" si="0"/>
        <v>13340756</v>
      </c>
      <c r="F40" s="27">
        <v>3640644</v>
      </c>
      <c r="G40" s="27">
        <v>4711959</v>
      </c>
      <c r="H40" s="27">
        <f t="shared" si="1"/>
        <v>8352603</v>
      </c>
      <c r="I40" s="11">
        <v>18860995</v>
      </c>
      <c r="J40" s="11">
        <f t="shared" si="3"/>
        <v>40554354</v>
      </c>
      <c r="K40" s="3"/>
      <c r="L40" s="3"/>
      <c r="M40" s="3"/>
    </row>
    <row r="41" spans="1:13" ht="29.25" customHeight="1">
      <c r="A41" s="1"/>
      <c r="B41" s="9">
        <v>2000</v>
      </c>
      <c r="C41" s="27">
        <v>1198594</v>
      </c>
      <c r="D41" s="27">
        <v>16689457</v>
      </c>
      <c r="E41" s="28">
        <f t="shared" si="0"/>
        <v>17888051</v>
      </c>
      <c r="F41" s="27">
        <v>5813377</v>
      </c>
      <c r="G41" s="27">
        <v>6959400</v>
      </c>
      <c r="H41" s="27">
        <f t="shared" si="1"/>
        <v>12772777</v>
      </c>
      <c r="I41" s="11">
        <v>25496531</v>
      </c>
      <c r="J41" s="11">
        <f t="shared" si="3"/>
        <v>56157359</v>
      </c>
      <c r="K41" s="3"/>
      <c r="L41" s="3"/>
      <c r="M41" s="3"/>
    </row>
    <row r="42" spans="1:13" ht="29.25" customHeight="1">
      <c r="A42" s="1"/>
      <c r="B42" s="9">
        <v>2001</v>
      </c>
      <c r="C42" s="27">
        <v>2035555</v>
      </c>
      <c r="D42" s="27">
        <v>25329986</v>
      </c>
      <c r="E42" s="28">
        <f t="shared" si="0"/>
        <v>27365541</v>
      </c>
      <c r="F42" s="27">
        <v>8117695</v>
      </c>
      <c r="G42" s="27">
        <v>9034336</v>
      </c>
      <c r="H42" s="27">
        <f t="shared" si="1"/>
        <v>17152031</v>
      </c>
      <c r="I42" s="11">
        <v>60479027</v>
      </c>
      <c r="J42" s="11">
        <f t="shared" si="3"/>
        <v>104996599</v>
      </c>
      <c r="K42" s="3"/>
      <c r="L42" s="3"/>
      <c r="M42" s="3"/>
    </row>
    <row r="43" spans="1:13" ht="29.25" customHeight="1">
      <c r="A43" s="1"/>
      <c r="B43" s="9">
        <v>2002</v>
      </c>
      <c r="C43" s="27">
        <v>2618266</v>
      </c>
      <c r="D43" s="27">
        <v>31986081</v>
      </c>
      <c r="E43" s="28">
        <f t="shared" si="0"/>
        <v>34604347</v>
      </c>
      <c r="F43" s="27">
        <v>12909734</v>
      </c>
      <c r="G43" s="27">
        <v>10489356</v>
      </c>
      <c r="H43" s="27">
        <f t="shared" si="1"/>
        <v>23399090</v>
      </c>
      <c r="I43" s="11">
        <v>74787775</v>
      </c>
      <c r="J43" s="11">
        <f t="shared" si="3"/>
        <v>132791212</v>
      </c>
      <c r="K43" s="3"/>
      <c r="L43" s="3"/>
      <c r="M43" s="3"/>
    </row>
    <row r="44" spans="1:13" ht="29.25" customHeight="1">
      <c r="A44" s="1"/>
      <c r="B44" s="9">
        <v>2003</v>
      </c>
      <c r="C44" s="27">
        <v>3839965</v>
      </c>
      <c r="D44" s="29">
        <v>41462464</v>
      </c>
      <c r="E44" s="28">
        <f t="shared" si="0"/>
        <v>45302429</v>
      </c>
      <c r="F44" s="29">
        <v>16736477</v>
      </c>
      <c r="G44" s="27">
        <v>16587909</v>
      </c>
      <c r="H44" s="27">
        <f t="shared" si="1"/>
        <v>33324386</v>
      </c>
      <c r="I44" s="11">
        <v>71490442</v>
      </c>
      <c r="J44" s="11">
        <f t="shared" si="3"/>
        <v>150117257</v>
      </c>
      <c r="K44" s="3"/>
      <c r="L44" s="3"/>
      <c r="M44" s="3"/>
    </row>
    <row r="45" spans="1:13" ht="29.25" customHeight="1">
      <c r="A45" s="1"/>
      <c r="B45" s="9">
        <v>2004</v>
      </c>
      <c r="C45" s="27">
        <v>5237601</v>
      </c>
      <c r="D45" s="29">
        <v>56847905</v>
      </c>
      <c r="E45" s="28">
        <f t="shared" si="0"/>
        <v>62085506</v>
      </c>
      <c r="F45" s="27">
        <v>21379816</v>
      </c>
      <c r="G45" s="27">
        <v>20121689</v>
      </c>
      <c r="H45" s="27">
        <f t="shared" si="1"/>
        <v>41501505</v>
      </c>
      <c r="I45" s="11">
        <v>79254374</v>
      </c>
      <c r="J45" s="11">
        <f t="shared" si="3"/>
        <v>182841385</v>
      </c>
      <c r="K45" s="3"/>
      <c r="L45" s="3"/>
      <c r="M45" s="3"/>
    </row>
    <row r="46" spans="1:13" ht="29.25" customHeight="1">
      <c r="A46" s="1"/>
      <c r="B46" s="9">
        <v>2005</v>
      </c>
      <c r="C46" s="27">
        <v>8385638</v>
      </c>
      <c r="D46" s="27">
        <v>79009911</v>
      </c>
      <c r="E46" s="28">
        <f t="shared" si="0"/>
        <v>87395549</v>
      </c>
      <c r="F46" s="27">
        <v>31556309</v>
      </c>
      <c r="G46" s="27">
        <v>27208418</v>
      </c>
      <c r="H46" s="27">
        <f t="shared" si="1"/>
        <v>58764727</v>
      </c>
      <c r="I46" s="11">
        <v>80165508</v>
      </c>
      <c r="J46" s="11">
        <f t="shared" si="3"/>
        <v>226325784</v>
      </c>
      <c r="K46" s="3"/>
      <c r="L46" s="3"/>
      <c r="M46" s="3"/>
    </row>
    <row r="47" spans="1:13" ht="29.25" customHeight="1">
      <c r="A47" s="1"/>
      <c r="B47" s="9">
        <v>2006</v>
      </c>
      <c r="C47" s="27">
        <v>9275220</v>
      </c>
      <c r="D47" s="27">
        <v>100875703</v>
      </c>
      <c r="E47" s="28">
        <f t="shared" si="0"/>
        <v>110150923</v>
      </c>
      <c r="F47" s="27">
        <v>30913405</v>
      </c>
      <c r="G47" s="27">
        <v>30187346</v>
      </c>
      <c r="H47" s="27">
        <f t="shared" si="1"/>
        <v>61100751</v>
      </c>
      <c r="I47" s="11">
        <v>104778874</v>
      </c>
      <c r="J47" s="11">
        <f t="shared" si="3"/>
        <v>276030548</v>
      </c>
      <c r="K47" s="3"/>
      <c r="L47" s="3"/>
      <c r="M47" s="3"/>
    </row>
    <row r="48" spans="1:13" ht="29.25" customHeight="1">
      <c r="A48" s="1"/>
      <c r="B48" s="9">
        <v>2007</v>
      </c>
      <c r="C48" s="27">
        <v>10893752</v>
      </c>
      <c r="D48" s="27">
        <v>126568873</v>
      </c>
      <c r="E48" s="28">
        <f t="shared" si="0"/>
        <v>137462625</v>
      </c>
      <c r="F48" s="27">
        <v>39097689</v>
      </c>
      <c r="G48" s="27">
        <v>35898017</v>
      </c>
      <c r="H48" s="27">
        <f t="shared" si="1"/>
        <v>74995706</v>
      </c>
      <c r="I48" s="11">
        <v>107787705</v>
      </c>
      <c r="J48" s="11">
        <f t="shared" si="3"/>
        <v>320246036</v>
      </c>
      <c r="K48" s="3"/>
      <c r="L48" s="3"/>
      <c r="M48" s="3"/>
    </row>
    <row r="49" spans="1:13" ht="29.25" customHeight="1">
      <c r="A49" s="1"/>
      <c r="B49" s="9">
        <v>2008</v>
      </c>
      <c r="C49" s="27">
        <v>12375696</v>
      </c>
      <c r="D49" s="27">
        <v>169283718</v>
      </c>
      <c r="E49" s="28">
        <f t="shared" si="0"/>
        <v>181659414</v>
      </c>
      <c r="F49" s="27">
        <v>52170388</v>
      </c>
      <c r="G49" s="27">
        <v>37184769</v>
      </c>
      <c r="H49" s="27">
        <f t="shared" si="1"/>
        <v>89355157</v>
      </c>
      <c r="I49" s="11">
        <v>135981034</v>
      </c>
      <c r="J49" s="11">
        <f t="shared" si="3"/>
        <v>406995605</v>
      </c>
      <c r="K49" s="3"/>
      <c r="L49" s="3"/>
      <c r="M49" s="3"/>
    </row>
    <row r="50" spans="1:13" ht="29.25" customHeight="1">
      <c r="A50" s="1"/>
      <c r="B50" s="9">
        <v>2009</v>
      </c>
      <c r="C50" s="27">
        <v>16829984</v>
      </c>
      <c r="D50" s="27">
        <v>181919746</v>
      </c>
      <c r="E50" s="28">
        <f t="shared" si="0"/>
        <v>198749730</v>
      </c>
      <c r="F50" s="27">
        <v>67390081</v>
      </c>
      <c r="G50" s="27">
        <v>41457747</v>
      </c>
      <c r="H50" s="27">
        <f t="shared" si="1"/>
        <v>108847828</v>
      </c>
      <c r="I50" s="11">
        <v>146872249</v>
      </c>
      <c r="J50" s="11">
        <f t="shared" si="3"/>
        <v>454469807</v>
      </c>
      <c r="K50" s="3"/>
      <c r="L50" s="3"/>
      <c r="M50" s="3"/>
    </row>
    <row r="51" spans="1:13" ht="29.25" customHeight="1">
      <c r="A51" s="1"/>
      <c r="B51" s="9">
        <v>2010</v>
      </c>
      <c r="C51" s="27">
        <v>23330452</v>
      </c>
      <c r="D51" s="27">
        <v>216538738</v>
      </c>
      <c r="E51" s="28">
        <f t="shared" si="0"/>
        <v>239869190</v>
      </c>
      <c r="F51" s="27">
        <v>92722541</v>
      </c>
      <c r="G51" s="27">
        <v>51679409</v>
      </c>
      <c r="H51" s="27">
        <f t="shared" si="1"/>
        <v>144401950</v>
      </c>
      <c r="I51" s="11">
        <v>152863037</v>
      </c>
      <c r="J51" s="11">
        <f t="shared" si="3"/>
        <v>537134177</v>
      </c>
      <c r="K51" s="3"/>
      <c r="L51" s="3"/>
      <c r="M51" s="3"/>
    </row>
    <row r="52" spans="1:13" ht="29.25" customHeight="1">
      <c r="A52" s="1"/>
      <c r="B52" s="9">
        <v>2011</v>
      </c>
      <c r="C52" s="27">
        <v>25458819</v>
      </c>
      <c r="D52" s="27">
        <v>242663262</v>
      </c>
      <c r="E52" s="28">
        <f>C52+D52</f>
        <v>268122081</v>
      </c>
      <c r="F52" s="30">
        <v>94640519</v>
      </c>
      <c r="G52" s="27">
        <v>59505064</v>
      </c>
      <c r="H52" s="27">
        <f t="shared" si="1"/>
        <v>154145583</v>
      </c>
      <c r="I52" s="30">
        <v>201694764</v>
      </c>
      <c r="J52" s="11">
        <f t="shared" si="3"/>
        <v>623962428</v>
      </c>
      <c r="K52" s="3"/>
      <c r="L52" s="3"/>
      <c r="M52" s="3"/>
    </row>
    <row r="53" spans="1:13" ht="29.25" customHeight="1">
      <c r="A53" s="1"/>
      <c r="B53" s="9">
        <v>2012</v>
      </c>
      <c r="C53" s="27">
        <v>29009587</v>
      </c>
      <c r="D53" s="27">
        <v>261905493</v>
      </c>
      <c r="E53" s="28">
        <f t="shared" si="0"/>
        <v>290915080</v>
      </c>
      <c r="F53" s="30">
        <v>115701993</v>
      </c>
      <c r="G53" s="27">
        <v>70256963</v>
      </c>
      <c r="H53" s="27">
        <f t="shared" si="1"/>
        <v>185958956</v>
      </c>
      <c r="I53" s="30">
        <v>213322242</v>
      </c>
      <c r="J53" s="11">
        <f t="shared" si="3"/>
        <v>690196278</v>
      </c>
      <c r="K53" s="3"/>
      <c r="L53" s="3"/>
      <c r="M53" s="3"/>
    </row>
    <row r="54" spans="1:13" ht="29.25" customHeight="1">
      <c r="A54" s="1"/>
      <c r="B54" s="9">
        <v>2013</v>
      </c>
      <c r="C54" s="27">
        <v>39728327</v>
      </c>
      <c r="D54" s="27">
        <v>288308149</v>
      </c>
      <c r="E54" s="28">
        <f t="shared" si="0"/>
        <v>328036476</v>
      </c>
      <c r="F54" s="30">
        <v>147561698</v>
      </c>
      <c r="G54" s="27">
        <v>73872264</v>
      </c>
      <c r="H54" s="27">
        <f t="shared" si="1"/>
        <v>221433962</v>
      </c>
      <c r="I54" s="30">
        <v>290150381</v>
      </c>
      <c r="J54" s="11">
        <f t="shared" si="3"/>
        <v>839620819</v>
      </c>
      <c r="K54" s="3"/>
      <c r="L54" s="3"/>
      <c r="M54" s="3"/>
    </row>
    <row r="55" spans="1:13" ht="29.25" customHeight="1">
      <c r="A55" s="1"/>
      <c r="B55" s="9">
        <v>2014</v>
      </c>
      <c r="C55" s="27">
        <v>47330971</v>
      </c>
      <c r="D55" s="27">
        <v>323426085</v>
      </c>
      <c r="E55" s="28">
        <f t="shared" si="0"/>
        <v>370757056</v>
      </c>
      <c r="F55" s="30">
        <v>161102139</v>
      </c>
      <c r="G55" s="27">
        <v>80488615</v>
      </c>
      <c r="H55" s="27">
        <f t="shared" si="1"/>
        <v>241590754</v>
      </c>
      <c r="I55" s="30">
        <v>330117093</v>
      </c>
      <c r="J55" s="11">
        <f t="shared" si="3"/>
        <v>942464903</v>
      </c>
      <c r="K55" s="3"/>
      <c r="L55" s="3"/>
      <c r="M55" s="3"/>
    </row>
    <row r="56" spans="1:13" ht="29.25" customHeight="1">
      <c r="A56" s="1"/>
      <c r="B56" s="9">
        <v>2015</v>
      </c>
      <c r="C56" s="27">
        <v>57935679</v>
      </c>
      <c r="D56" s="27">
        <v>350222877</v>
      </c>
      <c r="E56" s="27">
        <v>408158556</v>
      </c>
      <c r="F56" s="30">
        <v>169252662</v>
      </c>
      <c r="G56" s="27">
        <v>87790002</v>
      </c>
      <c r="H56" s="28">
        <f t="shared" si="1"/>
        <v>257042664</v>
      </c>
      <c r="I56" s="30">
        <v>449792032</v>
      </c>
      <c r="J56" s="11">
        <f t="shared" si="3"/>
        <v>1114993252</v>
      </c>
      <c r="K56" s="3"/>
      <c r="L56" s="3"/>
      <c r="M56" s="3"/>
    </row>
    <row r="57" spans="1:13" ht="29.25" customHeight="1">
      <c r="A57" s="1"/>
      <c r="B57" s="9">
        <v>2016</v>
      </c>
      <c r="C57" s="27">
        <v>77706790</v>
      </c>
      <c r="D57" s="27">
        <v>398144998</v>
      </c>
      <c r="E57" s="27">
        <v>475851788</v>
      </c>
      <c r="F57" s="30">
        <v>215032378</v>
      </c>
      <c r="G57" s="27">
        <v>96790360</v>
      </c>
      <c r="H57" s="28">
        <f t="shared" si="1"/>
        <v>311822738</v>
      </c>
      <c r="I57" s="30">
        <v>527960123</v>
      </c>
      <c r="J57" s="11">
        <f t="shared" si="3"/>
        <v>1315634649</v>
      </c>
      <c r="K57" s="3"/>
      <c r="L57" s="3"/>
      <c r="M57" s="3"/>
    </row>
    <row r="58" spans="1:13" ht="29.25" customHeight="1">
      <c r="A58" s="1"/>
      <c r="B58" s="37">
        <v>2017</v>
      </c>
      <c r="C58" s="38">
        <v>87026815</v>
      </c>
      <c r="D58" s="38">
        <v>456243544</v>
      </c>
      <c r="E58" s="39">
        <v>543270359</v>
      </c>
      <c r="F58" s="40">
        <v>235366754</v>
      </c>
      <c r="G58" s="38">
        <v>111631078</v>
      </c>
      <c r="H58" s="39">
        <f t="shared" si="1"/>
        <v>346997832</v>
      </c>
      <c r="I58" s="40">
        <v>656373874</v>
      </c>
      <c r="J58" s="41">
        <f t="shared" si="3"/>
        <v>1546642065</v>
      </c>
      <c r="K58" s="3"/>
      <c r="L58" s="3"/>
      <c r="M58" s="3"/>
    </row>
    <row r="59" spans="1:13" ht="20.25" customHeight="1">
      <c r="A59" s="1"/>
      <c r="B59" s="13" t="s">
        <v>10</v>
      </c>
      <c r="C59" s="14"/>
      <c r="D59" s="31"/>
      <c r="E59" s="14"/>
      <c r="F59" s="31"/>
      <c r="G59" s="31"/>
      <c r="H59" s="14"/>
      <c r="I59" s="32"/>
      <c r="J59" s="14" t="s">
        <v>9</v>
      </c>
      <c r="K59" s="6"/>
      <c r="L59" s="6"/>
      <c r="M59" s="6"/>
    </row>
    <row r="60" spans="1:13" ht="21" customHeight="1">
      <c r="A60" s="1"/>
      <c r="B60" s="13" t="s">
        <v>7</v>
      </c>
      <c r="C60" s="14"/>
      <c r="D60" s="31"/>
      <c r="E60" s="14"/>
      <c r="F60" s="31"/>
      <c r="G60" s="33"/>
      <c r="H60" s="34"/>
      <c r="I60" s="34"/>
      <c r="J60" s="14" t="s">
        <v>8</v>
      </c>
      <c r="K60" s="7"/>
      <c r="L60" s="7"/>
      <c r="M60" s="6"/>
    </row>
    <row r="61" spans="1:13" ht="21" customHeight="1">
      <c r="A61" s="1"/>
      <c r="B61" s="15" t="s">
        <v>34</v>
      </c>
      <c r="C61" s="14"/>
      <c r="D61" s="14"/>
      <c r="E61" s="14"/>
      <c r="F61" s="31"/>
      <c r="G61" s="33"/>
      <c r="H61" s="14"/>
      <c r="I61" s="34"/>
      <c r="J61" s="14" t="s">
        <v>33</v>
      </c>
      <c r="K61" s="7"/>
      <c r="L61" s="7"/>
      <c r="M61" s="6"/>
    </row>
    <row r="62" spans="1:13" ht="23.25" customHeight="1">
      <c r="A62" s="1"/>
      <c r="B62" s="15"/>
      <c r="J62" s="14"/>
      <c r="K62" s="6"/>
      <c r="L62" s="6"/>
      <c r="M62" s="6"/>
    </row>
    <row r="64" spans="4:6" ht="15">
      <c r="D64" s="35"/>
      <c r="F64" s="36"/>
    </row>
    <row r="65" spans="4:6" ht="15">
      <c r="D65" s="35"/>
      <c r="F65" s="36"/>
    </row>
    <row r="66" spans="4:6" ht="15">
      <c r="D66" s="35"/>
      <c r="F66" s="36"/>
    </row>
    <row r="67" spans="1:13" ht="18">
      <c r="A67" s="1"/>
      <c r="B67" s="2"/>
      <c r="C67" s="16"/>
      <c r="D67" s="10"/>
      <c r="E67" s="10"/>
      <c r="F67" s="10"/>
      <c r="G67" s="10"/>
      <c r="H67" s="10"/>
      <c r="I67" s="10"/>
      <c r="J67" s="10"/>
      <c r="K67" s="3"/>
      <c r="L67" s="3"/>
      <c r="M67" s="3"/>
    </row>
  </sheetData>
  <sheetProtection/>
  <mergeCells count="6">
    <mergeCell ref="F4:H4"/>
    <mergeCell ref="F6:H6"/>
    <mergeCell ref="C4:E4"/>
    <mergeCell ref="C6:E6"/>
    <mergeCell ref="B5:E5"/>
    <mergeCell ref="F5:H5"/>
  </mergeCells>
  <printOptions horizontalCentered="1" verticalCentered="1"/>
  <pageMargins left="0.7480314960629921" right="0.7480314960629921" top="0.7874015748031497" bottom="0.7874015748031497" header="0.11811023622047245" footer="0.11811023622047245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Ali Emre Mutlu</cp:lastModifiedBy>
  <cp:lastPrinted>2018-05-02T12:37:58Z</cp:lastPrinted>
  <dcterms:created xsi:type="dcterms:W3CDTF">1997-11-26T11:05:48Z</dcterms:created>
  <dcterms:modified xsi:type="dcterms:W3CDTF">2018-05-02T12:38:01Z</dcterms:modified>
  <cp:category/>
  <cp:version/>
  <cp:contentType/>
  <cp:contentStatus/>
</cp:coreProperties>
</file>