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795" windowWidth="9300" windowHeight="4860" tabRatio="601" activeTab="0"/>
  </bookViews>
  <sheets>
    <sheet name="Tab. 4.7 Analitik Bilanço Kalem" sheetId="1" r:id="rId1"/>
  </sheets>
  <definedNames>
    <definedName name="_xlnm.Print_Area" localSheetId="0">'Tab. 4.7 Analitik Bilanço Kalem'!$A$1:$N$60</definedName>
  </definedNames>
  <calcPr fullCalcOnLoad="1"/>
</workbook>
</file>

<file path=xl/sharedStrings.xml><?xml version="1.0" encoding="utf-8"?>
<sst xmlns="http://schemas.openxmlformats.org/spreadsheetml/2006/main" count="146" uniqueCount="50">
  <si>
    <t>AÇIK PİYASA</t>
  </si>
  <si>
    <t>PARASAL</t>
  </si>
  <si>
    <t>KAMU</t>
  </si>
  <si>
    <t>MERKEZ</t>
  </si>
  <si>
    <t>ZORUNLU</t>
  </si>
  <si>
    <t>REZERV</t>
  </si>
  <si>
    <t>TABAN</t>
  </si>
  <si>
    <t>MEVDUATI</t>
  </si>
  <si>
    <t>BANKASI</t>
  </si>
  <si>
    <t>BANKASI DIŞ</t>
  </si>
  <si>
    <t>BÜYÜKLÜĞÜ</t>
  </si>
  <si>
    <t>EMİSYON</t>
  </si>
  <si>
    <t>KARŞILIKLAR</t>
  </si>
  <si>
    <t>PARA</t>
  </si>
  <si>
    <t>PARASI</t>
  </si>
  <si>
    <t>VARLIKLARI</t>
  </si>
  <si>
    <t>CURRENCY</t>
  </si>
  <si>
    <t>RESERVE</t>
  </si>
  <si>
    <t xml:space="preserve">LIABILITES </t>
  </si>
  <si>
    <t>BASE</t>
  </si>
  <si>
    <t>GOVERNMENT</t>
  </si>
  <si>
    <t>CENTRAL BANK</t>
  </si>
  <si>
    <t>DIŞ YÜKÜM.</t>
  </si>
  <si>
    <t>ISSUED</t>
  </si>
  <si>
    <t>MONEY</t>
  </si>
  <si>
    <t>BY  OMO</t>
  </si>
  <si>
    <t>DEPOSITS</t>
  </si>
  <si>
    <t>LIAB. ABROAD</t>
  </si>
  <si>
    <t>SHEET TOTAL</t>
  </si>
  <si>
    <t xml:space="preserve"> ..  </t>
  </si>
  <si>
    <t>..</t>
  </si>
  <si>
    <t xml:space="preserve"> TABLE 4.7 : CBRT ANALYTICAL BALANCE SHEET ITEMS</t>
  </si>
  <si>
    <t xml:space="preserve">   TCMB DÖVİZ YÜK.</t>
  </si>
  <si>
    <t>İÇ YÜK.</t>
  </si>
  <si>
    <t>BALANCE</t>
  </si>
  <si>
    <t xml:space="preserve">CBRT </t>
  </si>
  <si>
    <t>İŞLEM.</t>
  </si>
  <si>
    <t xml:space="preserve"> BORÇ.</t>
  </si>
  <si>
    <t>REQ.</t>
  </si>
  <si>
    <t>TCMB BİLANÇO</t>
  </si>
  <si>
    <t xml:space="preserve">SERBEST </t>
  </si>
  <si>
    <t xml:space="preserve">FREE </t>
  </si>
  <si>
    <t>LIAB. OF RESIDENTS</t>
  </si>
  <si>
    <t>FX ASSETS</t>
  </si>
  <si>
    <t xml:space="preserve"> TABLO 4.7 : TC MERKEZ BANKASI ANALİTİK BİLANÇO KALEMLERİ</t>
  </si>
  <si>
    <t>(Milyon TL)</t>
  </si>
  <si>
    <t xml:space="preserve"> (Million TL)</t>
  </si>
  <si>
    <t xml:space="preserve"> KAYNAK: TCMB, Kalkınma Bakanlığı</t>
  </si>
  <si>
    <t>SOURCE: CBRT, Ministry of Development</t>
  </si>
  <si>
    <t>CBRT FX LIABILITIES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</si>
</sst>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ahoma"/>
      <family val="2"/>
    </font>
    <font>
      <b/>
      <sz val="16"/>
      <name val="Tahoma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right"/>
    </xf>
    <xf numFmtId="0" fontId="6" fillId="0" borderId="16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 textRotation="180"/>
    </xf>
    <xf numFmtId="0" fontId="5" fillId="0" borderId="0" xfId="0" applyFont="1" applyAlignment="1">
      <alignment vertical="center" textRotation="180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view="pageBreakPreview" zoomScale="70" zoomScaleNormal="70" zoomScaleSheetLayoutView="70" zoomScalePageLayoutView="0" workbookViewId="0" topLeftCell="A1">
      <selection activeCell="I42" sqref="I42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18.00390625" style="0" bestFit="1" customWidth="1"/>
    <col min="4" max="4" width="20.7109375" style="0" customWidth="1"/>
    <col min="5" max="5" width="20.8515625" style="0" customWidth="1"/>
    <col min="6" max="7" width="19.140625" style="0" customWidth="1"/>
    <col min="8" max="8" width="21.421875" style="0" bestFit="1" customWidth="1"/>
    <col min="9" max="10" width="23.140625" style="0" bestFit="1" customWidth="1"/>
    <col min="11" max="11" width="25.57421875" style="0" customWidth="1"/>
    <col min="12" max="12" width="29.57421875" style="0" bestFit="1" customWidth="1"/>
    <col min="13" max="13" width="28.7109375" style="0" customWidth="1"/>
    <col min="14" max="14" width="21.57421875" style="0" customWidth="1"/>
  </cols>
  <sheetData>
    <row r="1" spans="1:14" ht="18">
      <c r="A1" s="36"/>
      <c r="B1" s="2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45</v>
      </c>
    </row>
    <row r="2" spans="1:14" ht="18">
      <c r="A2" s="36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3"/>
      <c r="N2" s="4" t="s">
        <v>46</v>
      </c>
    </row>
    <row r="3" spans="1:14" ht="18">
      <c r="A3" s="36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N3" s="4"/>
    </row>
    <row r="4" spans="1:14" ht="18">
      <c r="A4" s="36"/>
      <c r="B4" s="13"/>
      <c r="C4" s="1"/>
      <c r="D4" s="1"/>
      <c r="E4" s="1"/>
      <c r="F4" s="1"/>
      <c r="G4" s="12" t="s">
        <v>0</v>
      </c>
      <c r="H4" s="29" t="s">
        <v>1</v>
      </c>
      <c r="I4" s="29" t="s">
        <v>2</v>
      </c>
      <c r="J4" s="29" t="s">
        <v>3</v>
      </c>
      <c r="K4" s="29" t="s">
        <v>3</v>
      </c>
      <c r="L4" s="38" t="s">
        <v>32</v>
      </c>
      <c r="M4" s="38"/>
      <c r="N4" s="30" t="s">
        <v>39</v>
      </c>
    </row>
    <row r="5" spans="1:14" ht="18">
      <c r="A5" s="36"/>
      <c r="B5" s="14"/>
      <c r="C5" s="26"/>
      <c r="D5" s="4" t="s">
        <v>4</v>
      </c>
      <c r="E5" s="4" t="s">
        <v>40</v>
      </c>
      <c r="F5" s="4" t="s">
        <v>5</v>
      </c>
      <c r="G5" s="4" t="s">
        <v>36</v>
      </c>
      <c r="H5" s="4" t="s">
        <v>6</v>
      </c>
      <c r="I5" s="4" t="s">
        <v>7</v>
      </c>
      <c r="J5" s="4" t="s">
        <v>8</v>
      </c>
      <c r="K5" s="4" t="s">
        <v>9</v>
      </c>
      <c r="L5" s="39" t="s">
        <v>49</v>
      </c>
      <c r="M5" s="39"/>
      <c r="N5" s="27" t="s">
        <v>10</v>
      </c>
    </row>
    <row r="6" spans="1:14" ht="18">
      <c r="A6" s="36"/>
      <c r="B6" s="15"/>
      <c r="C6" s="4" t="s">
        <v>11</v>
      </c>
      <c r="D6" s="4" t="s">
        <v>12</v>
      </c>
      <c r="E6" s="4" t="s">
        <v>12</v>
      </c>
      <c r="F6" s="4" t="s">
        <v>13</v>
      </c>
      <c r="G6" s="4" t="s">
        <v>37</v>
      </c>
      <c r="H6" s="26"/>
      <c r="I6" s="26"/>
      <c r="J6" s="4" t="s">
        <v>14</v>
      </c>
      <c r="K6" s="4" t="s">
        <v>15</v>
      </c>
      <c r="L6" s="26"/>
      <c r="M6" s="28"/>
      <c r="N6" s="27" t="s">
        <v>35</v>
      </c>
    </row>
    <row r="7" spans="1:14" ht="18">
      <c r="A7" s="36"/>
      <c r="B7" s="14"/>
      <c r="C7" s="4" t="s">
        <v>16</v>
      </c>
      <c r="D7" s="4" t="s">
        <v>17</v>
      </c>
      <c r="E7" s="4" t="s">
        <v>41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21</v>
      </c>
      <c r="L7" s="4" t="s">
        <v>22</v>
      </c>
      <c r="M7" s="4" t="s">
        <v>33</v>
      </c>
      <c r="N7" s="27" t="s">
        <v>34</v>
      </c>
    </row>
    <row r="8" spans="1:14" ht="18">
      <c r="A8" s="36"/>
      <c r="B8" s="31"/>
      <c r="C8" s="32" t="s">
        <v>23</v>
      </c>
      <c r="D8" s="32" t="s">
        <v>38</v>
      </c>
      <c r="E8" s="32" t="s">
        <v>26</v>
      </c>
      <c r="F8" s="32" t="s">
        <v>24</v>
      </c>
      <c r="G8" s="32" t="s">
        <v>25</v>
      </c>
      <c r="H8" s="32" t="s">
        <v>24</v>
      </c>
      <c r="I8" s="32" t="s">
        <v>26</v>
      </c>
      <c r="J8" s="32" t="s">
        <v>24</v>
      </c>
      <c r="K8" s="32" t="s">
        <v>43</v>
      </c>
      <c r="L8" s="32" t="s">
        <v>27</v>
      </c>
      <c r="M8" s="32" t="s">
        <v>42</v>
      </c>
      <c r="N8" s="33" t="s">
        <v>28</v>
      </c>
    </row>
    <row r="9" spans="1:14" ht="18">
      <c r="A9" s="36"/>
      <c r="B9" s="16">
        <v>1950</v>
      </c>
      <c r="C9" s="20">
        <v>0.962</v>
      </c>
      <c r="D9" s="20" t="s">
        <v>30</v>
      </c>
      <c r="E9" s="20" t="s">
        <v>30</v>
      </c>
      <c r="F9" s="20">
        <v>1.179</v>
      </c>
      <c r="G9" s="20" t="s">
        <v>29</v>
      </c>
      <c r="H9" s="20">
        <v>1.179</v>
      </c>
      <c r="I9" s="20" t="s">
        <v>30</v>
      </c>
      <c r="J9" s="20" t="s">
        <v>30</v>
      </c>
      <c r="K9" s="20" t="s">
        <v>30</v>
      </c>
      <c r="L9" s="20" t="s">
        <v>30</v>
      </c>
      <c r="M9" s="20" t="s">
        <v>30</v>
      </c>
      <c r="N9" s="21" t="s">
        <v>30</v>
      </c>
    </row>
    <row r="10" spans="1:16" ht="18">
      <c r="A10" s="36"/>
      <c r="B10" s="16">
        <v>1960</v>
      </c>
      <c r="C10" s="19">
        <v>4.452</v>
      </c>
      <c r="D10" s="20" t="s">
        <v>30</v>
      </c>
      <c r="E10" s="20" t="s">
        <v>30</v>
      </c>
      <c r="F10" s="19">
        <v>5.966</v>
      </c>
      <c r="G10" s="20" t="s">
        <v>29</v>
      </c>
      <c r="H10" s="19">
        <v>5.966</v>
      </c>
      <c r="I10" s="20" t="s">
        <v>30</v>
      </c>
      <c r="J10" s="20" t="s">
        <v>30</v>
      </c>
      <c r="K10" s="20" t="s">
        <v>30</v>
      </c>
      <c r="L10" s="20" t="s">
        <v>30</v>
      </c>
      <c r="M10" s="20" t="s">
        <v>30</v>
      </c>
      <c r="N10" s="21" t="s">
        <v>30</v>
      </c>
      <c r="O10" s="3"/>
      <c r="P10" s="3"/>
    </row>
    <row r="11" spans="1:16" ht="18">
      <c r="A11" s="36"/>
      <c r="B11" s="16">
        <v>1970</v>
      </c>
      <c r="C11" s="19">
        <v>13.915</v>
      </c>
      <c r="D11" s="19">
        <v>5.587</v>
      </c>
      <c r="E11" s="20" t="s">
        <v>30</v>
      </c>
      <c r="F11" s="19">
        <v>19.305</v>
      </c>
      <c r="G11" s="20" t="s">
        <v>29</v>
      </c>
      <c r="H11" s="19">
        <v>19.305</v>
      </c>
      <c r="I11" s="19">
        <v>0.502</v>
      </c>
      <c r="J11" s="19">
        <v>19.807</v>
      </c>
      <c r="K11" s="19">
        <v>8.16</v>
      </c>
      <c r="L11" s="20" t="s">
        <v>30</v>
      </c>
      <c r="M11" s="20" t="s">
        <v>30</v>
      </c>
      <c r="N11" s="21" t="s">
        <v>30</v>
      </c>
      <c r="O11" s="3"/>
      <c r="P11" s="3"/>
    </row>
    <row r="12" spans="1:16" ht="18">
      <c r="A12" s="36"/>
      <c r="B12" s="16">
        <v>1971</v>
      </c>
      <c r="C12" s="19">
        <v>17.032</v>
      </c>
      <c r="D12" s="19">
        <v>8.251</v>
      </c>
      <c r="E12" s="20" t="s">
        <v>30</v>
      </c>
      <c r="F12" s="19">
        <v>25.126</v>
      </c>
      <c r="G12" s="20" t="s">
        <v>29</v>
      </c>
      <c r="H12" s="19">
        <v>25.126</v>
      </c>
      <c r="I12" s="19">
        <v>0.473</v>
      </c>
      <c r="J12" s="19">
        <v>25.599</v>
      </c>
      <c r="K12" s="19">
        <v>12.819</v>
      </c>
      <c r="L12" s="20" t="s">
        <v>30</v>
      </c>
      <c r="M12" s="20" t="s">
        <v>30</v>
      </c>
      <c r="N12" s="21" t="s">
        <v>30</v>
      </c>
      <c r="O12" s="3"/>
      <c r="P12" s="3"/>
    </row>
    <row r="13" spans="1:16" ht="18">
      <c r="A13" s="36"/>
      <c r="B13" s="16">
        <v>1972</v>
      </c>
      <c r="C13" s="19">
        <v>20.055</v>
      </c>
      <c r="D13" s="19">
        <v>13.324</v>
      </c>
      <c r="E13" s="20" t="s">
        <v>30</v>
      </c>
      <c r="F13" s="19">
        <v>33.265</v>
      </c>
      <c r="G13" s="20" t="s">
        <v>29</v>
      </c>
      <c r="H13" s="19">
        <v>33.265</v>
      </c>
      <c r="I13" s="19">
        <v>0.888</v>
      </c>
      <c r="J13" s="19">
        <v>34.153</v>
      </c>
      <c r="K13" s="19">
        <v>20.671</v>
      </c>
      <c r="L13" s="20" t="s">
        <v>30</v>
      </c>
      <c r="M13" s="20" t="s">
        <v>30</v>
      </c>
      <c r="N13" s="21" t="s">
        <v>30</v>
      </c>
      <c r="O13" s="3"/>
      <c r="P13" s="3"/>
    </row>
    <row r="14" spans="1:16" ht="18">
      <c r="A14" s="36"/>
      <c r="B14" s="16">
        <v>1973</v>
      </c>
      <c r="C14" s="19">
        <v>25.332</v>
      </c>
      <c r="D14" s="19">
        <v>17.572</v>
      </c>
      <c r="E14" s="20" t="s">
        <v>30</v>
      </c>
      <c r="F14" s="19">
        <v>42.958</v>
      </c>
      <c r="G14" s="20" t="s">
        <v>29</v>
      </c>
      <c r="H14" s="19">
        <v>42.958</v>
      </c>
      <c r="I14" s="19">
        <v>0.989</v>
      </c>
      <c r="J14" s="19">
        <v>43.946999999999996</v>
      </c>
      <c r="K14" s="19">
        <v>30.775</v>
      </c>
      <c r="L14" s="20" t="s">
        <v>30</v>
      </c>
      <c r="M14" s="20" t="s">
        <v>30</v>
      </c>
      <c r="N14" s="21" t="s">
        <v>30</v>
      </c>
      <c r="O14" s="3"/>
      <c r="P14" s="3"/>
    </row>
    <row r="15" spans="1:16" ht="18">
      <c r="A15" s="36"/>
      <c r="B15" s="16">
        <v>1974</v>
      </c>
      <c r="C15" s="19">
        <v>32.86</v>
      </c>
      <c r="D15" s="19">
        <v>3.289</v>
      </c>
      <c r="E15" s="20" t="s">
        <v>30</v>
      </c>
      <c r="F15" s="19">
        <v>48.302</v>
      </c>
      <c r="G15" s="20" t="s">
        <v>29</v>
      </c>
      <c r="H15" s="19">
        <v>48.302</v>
      </c>
      <c r="I15" s="19">
        <v>0.591</v>
      </c>
      <c r="J15" s="19">
        <v>48.893</v>
      </c>
      <c r="K15" s="19">
        <v>24.065</v>
      </c>
      <c r="L15" s="20" t="s">
        <v>30</v>
      </c>
      <c r="M15" s="20" t="s">
        <v>30</v>
      </c>
      <c r="N15" s="21" t="s">
        <v>30</v>
      </c>
      <c r="O15" s="3"/>
      <c r="P15" s="3"/>
    </row>
    <row r="16" spans="1:16" ht="18">
      <c r="A16" s="36"/>
      <c r="B16" s="16">
        <v>1975</v>
      </c>
      <c r="C16" s="19">
        <v>40.938</v>
      </c>
      <c r="D16" s="19">
        <v>29.722</v>
      </c>
      <c r="E16" s="20" t="s">
        <v>30</v>
      </c>
      <c r="F16" s="19">
        <v>60.518</v>
      </c>
      <c r="G16" s="20" t="s">
        <v>29</v>
      </c>
      <c r="H16" s="19">
        <v>60.518</v>
      </c>
      <c r="I16" s="19">
        <v>0.964</v>
      </c>
      <c r="J16" s="19">
        <v>61.482</v>
      </c>
      <c r="K16" s="19">
        <v>17.412</v>
      </c>
      <c r="L16" s="20" t="s">
        <v>30</v>
      </c>
      <c r="M16" s="20" t="s">
        <v>30</v>
      </c>
      <c r="N16" s="21" t="s">
        <v>30</v>
      </c>
      <c r="O16" s="3"/>
      <c r="P16" s="3"/>
    </row>
    <row r="17" spans="1:16" ht="18">
      <c r="A17" s="36"/>
      <c r="B17" s="16">
        <v>1976</v>
      </c>
      <c r="C17" s="19">
        <v>52.061</v>
      </c>
      <c r="D17" s="19">
        <v>36.173</v>
      </c>
      <c r="E17" s="20" t="s">
        <v>30</v>
      </c>
      <c r="F17" s="19">
        <v>76.087</v>
      </c>
      <c r="G17" s="20" t="s">
        <v>29</v>
      </c>
      <c r="H17" s="19">
        <v>76.087</v>
      </c>
      <c r="I17" s="19">
        <v>1.43</v>
      </c>
      <c r="J17" s="19">
        <v>77.51700000000001</v>
      </c>
      <c r="K17" s="19">
        <v>22.934</v>
      </c>
      <c r="L17" s="20" t="s">
        <v>30</v>
      </c>
      <c r="M17" s="20" t="s">
        <v>30</v>
      </c>
      <c r="N17" s="21" t="s">
        <v>30</v>
      </c>
      <c r="O17" s="3"/>
      <c r="P17" s="3"/>
    </row>
    <row r="18" spans="1:16" ht="18">
      <c r="A18" s="36"/>
      <c r="B18" s="16">
        <v>1977</v>
      </c>
      <c r="C18" s="19">
        <v>77.881</v>
      </c>
      <c r="D18" s="19">
        <v>51.497</v>
      </c>
      <c r="E18" s="20" t="s">
        <v>30</v>
      </c>
      <c r="F18" s="19">
        <v>118.238</v>
      </c>
      <c r="G18" s="20" t="s">
        <v>29</v>
      </c>
      <c r="H18" s="19">
        <v>118.238</v>
      </c>
      <c r="I18" s="19">
        <v>1.755</v>
      </c>
      <c r="J18" s="19">
        <v>119.993</v>
      </c>
      <c r="K18" s="19">
        <v>16.248</v>
      </c>
      <c r="L18" s="20" t="s">
        <v>30</v>
      </c>
      <c r="M18" s="20" t="s">
        <v>30</v>
      </c>
      <c r="N18" s="21" t="s">
        <v>30</v>
      </c>
      <c r="O18" s="3"/>
      <c r="P18" s="3"/>
    </row>
    <row r="19" spans="1:16" ht="18">
      <c r="A19" s="36"/>
      <c r="B19" s="16">
        <v>1978</v>
      </c>
      <c r="C19" s="19">
        <v>113.662</v>
      </c>
      <c r="D19" s="19">
        <v>68.801</v>
      </c>
      <c r="E19" s="20" t="s">
        <v>30</v>
      </c>
      <c r="F19" s="19">
        <v>105.21</v>
      </c>
      <c r="G19" s="20" t="s">
        <v>29</v>
      </c>
      <c r="H19" s="19">
        <v>105.21</v>
      </c>
      <c r="I19" s="19">
        <v>1.732</v>
      </c>
      <c r="J19" s="19">
        <v>106.942</v>
      </c>
      <c r="K19" s="19">
        <v>42.297</v>
      </c>
      <c r="L19" s="20" t="s">
        <v>30</v>
      </c>
      <c r="M19" s="20" t="s">
        <v>30</v>
      </c>
      <c r="N19" s="21" t="s">
        <v>30</v>
      </c>
      <c r="O19" s="3"/>
      <c r="P19" s="3"/>
    </row>
    <row r="20" spans="1:16" ht="18">
      <c r="A20" s="36"/>
      <c r="B20" s="16">
        <v>1979</v>
      </c>
      <c r="C20" s="19">
        <v>182.877</v>
      </c>
      <c r="D20" s="19">
        <v>98.433</v>
      </c>
      <c r="E20" s="20" t="s">
        <v>30</v>
      </c>
      <c r="F20" s="19">
        <v>179.945</v>
      </c>
      <c r="G20" s="20" t="s">
        <v>29</v>
      </c>
      <c r="H20" s="19">
        <v>179.945</v>
      </c>
      <c r="I20" s="19">
        <v>3.199</v>
      </c>
      <c r="J20" s="19">
        <v>183.144</v>
      </c>
      <c r="K20" s="19">
        <v>59.053</v>
      </c>
      <c r="L20" s="20" t="s">
        <v>30</v>
      </c>
      <c r="M20" s="20" t="s">
        <v>30</v>
      </c>
      <c r="N20" s="21" t="s">
        <v>30</v>
      </c>
      <c r="O20" s="3"/>
      <c r="P20" s="3"/>
    </row>
    <row r="21" spans="1:16" ht="18">
      <c r="A21" s="36"/>
      <c r="B21" s="16">
        <v>1980</v>
      </c>
      <c r="C21" s="19">
        <v>278.615</v>
      </c>
      <c r="D21" s="19">
        <v>137.372</v>
      </c>
      <c r="E21" s="19">
        <v>36.8</v>
      </c>
      <c r="F21" s="19">
        <v>260.99</v>
      </c>
      <c r="G21" s="20" t="s">
        <v>29</v>
      </c>
      <c r="H21" s="19">
        <v>260.99</v>
      </c>
      <c r="I21" s="19">
        <v>45.071</v>
      </c>
      <c r="J21" s="19">
        <v>306.06100000000004</v>
      </c>
      <c r="K21" s="19">
        <v>269.949</v>
      </c>
      <c r="L21" s="20" t="s">
        <v>30</v>
      </c>
      <c r="M21" s="20" t="s">
        <v>30</v>
      </c>
      <c r="N21" s="21" t="s">
        <v>30</v>
      </c>
      <c r="O21" s="3"/>
      <c r="P21" s="3"/>
    </row>
    <row r="22" spans="1:16" ht="18">
      <c r="A22" s="36"/>
      <c r="B22" s="16">
        <v>1981</v>
      </c>
      <c r="C22" s="19">
        <v>386.445</v>
      </c>
      <c r="D22" s="19">
        <v>237.836</v>
      </c>
      <c r="E22" s="19">
        <v>107.6</v>
      </c>
      <c r="F22" s="19">
        <v>534.204</v>
      </c>
      <c r="G22" s="20" t="s">
        <v>29</v>
      </c>
      <c r="H22" s="19">
        <v>534.204</v>
      </c>
      <c r="I22" s="19">
        <v>265.179</v>
      </c>
      <c r="J22" s="19">
        <v>799.3829999999999</v>
      </c>
      <c r="K22" s="19">
        <v>494.895</v>
      </c>
      <c r="L22" s="20" t="s">
        <v>30</v>
      </c>
      <c r="M22" s="20" t="s">
        <v>30</v>
      </c>
      <c r="N22" s="21" t="s">
        <v>30</v>
      </c>
      <c r="O22" s="3"/>
      <c r="P22" s="3"/>
    </row>
    <row r="23" spans="1:16" ht="18">
      <c r="A23" s="36"/>
      <c r="B23" s="16">
        <v>1982</v>
      </c>
      <c r="C23" s="19">
        <v>542.724</v>
      </c>
      <c r="D23" s="19">
        <v>402.364</v>
      </c>
      <c r="E23" s="19">
        <v>198.2</v>
      </c>
      <c r="F23" s="19">
        <v>777.28</v>
      </c>
      <c r="G23" s="20" t="s">
        <v>29</v>
      </c>
      <c r="H23" s="19">
        <v>777.28</v>
      </c>
      <c r="I23" s="19">
        <v>295.169</v>
      </c>
      <c r="J23" s="19">
        <v>1072.449</v>
      </c>
      <c r="K23" s="19">
        <v>805.694</v>
      </c>
      <c r="L23" s="20" t="s">
        <v>30</v>
      </c>
      <c r="M23" s="20" t="s">
        <v>30</v>
      </c>
      <c r="N23" s="21" t="s">
        <v>30</v>
      </c>
      <c r="O23" s="3"/>
      <c r="P23" s="3"/>
    </row>
    <row r="24" spans="1:16" ht="18">
      <c r="A24" s="36"/>
      <c r="B24" s="16">
        <v>1983</v>
      </c>
      <c r="C24" s="19">
        <v>730.511</v>
      </c>
      <c r="D24" s="19">
        <v>561.866</v>
      </c>
      <c r="E24" s="19">
        <v>155.7</v>
      </c>
      <c r="F24" s="19">
        <v>1022.645</v>
      </c>
      <c r="G24" s="20" t="s">
        <v>29</v>
      </c>
      <c r="H24" s="19">
        <v>1022.645</v>
      </c>
      <c r="I24" s="19">
        <v>191.044</v>
      </c>
      <c r="J24" s="19">
        <v>1213.689</v>
      </c>
      <c r="K24" s="19">
        <v>1390.478</v>
      </c>
      <c r="L24" s="20" t="s">
        <v>30</v>
      </c>
      <c r="M24" s="20" t="s">
        <v>30</v>
      </c>
      <c r="N24" s="21" t="s">
        <v>30</v>
      </c>
      <c r="O24" s="3"/>
      <c r="P24" s="3"/>
    </row>
    <row r="25" spans="1:16" ht="18">
      <c r="A25" s="36"/>
      <c r="B25" s="16">
        <v>1984</v>
      </c>
      <c r="C25" s="19">
        <v>972.609</v>
      </c>
      <c r="D25" s="19">
        <v>997.539</v>
      </c>
      <c r="E25" s="19">
        <v>175.7</v>
      </c>
      <c r="F25" s="19">
        <v>1983.394</v>
      </c>
      <c r="G25" s="20" t="s">
        <v>29</v>
      </c>
      <c r="H25" s="19">
        <v>1983.394</v>
      </c>
      <c r="I25" s="19">
        <v>37.32</v>
      </c>
      <c r="J25" s="19">
        <v>2020.714</v>
      </c>
      <c r="K25" s="19">
        <v>1643.853</v>
      </c>
      <c r="L25" s="20" t="s">
        <v>30</v>
      </c>
      <c r="M25" s="20" t="s">
        <v>30</v>
      </c>
      <c r="N25" s="21" t="s">
        <v>30</v>
      </c>
      <c r="O25" s="3"/>
      <c r="P25" s="3"/>
    </row>
    <row r="26" spans="1:16" ht="18">
      <c r="A26" s="36"/>
      <c r="B26" s="16">
        <v>1985</v>
      </c>
      <c r="C26" s="19">
        <v>1393.645</v>
      </c>
      <c r="D26" s="19">
        <v>1338.42</v>
      </c>
      <c r="E26" s="19">
        <v>173</v>
      </c>
      <c r="F26" s="19">
        <v>3268.328</v>
      </c>
      <c r="G26" s="19">
        <v>3.3</v>
      </c>
      <c r="H26" s="19">
        <v>3271.628</v>
      </c>
      <c r="I26" s="19">
        <v>119.643</v>
      </c>
      <c r="J26" s="19">
        <v>3391.271</v>
      </c>
      <c r="K26" s="19">
        <v>2211.203</v>
      </c>
      <c r="L26" s="20" t="s">
        <v>30</v>
      </c>
      <c r="M26" s="20" t="s">
        <v>30</v>
      </c>
      <c r="N26" s="21" t="s">
        <v>30</v>
      </c>
      <c r="O26" s="3"/>
      <c r="P26" s="3"/>
    </row>
    <row r="27" spans="1:16" ht="18">
      <c r="A27" s="36"/>
      <c r="B27" s="16">
        <v>1986</v>
      </c>
      <c r="C27" s="19">
        <v>1907.7</v>
      </c>
      <c r="D27" s="19">
        <v>1469.8</v>
      </c>
      <c r="E27" s="19">
        <v>203.2</v>
      </c>
      <c r="F27" s="19">
        <v>3999</v>
      </c>
      <c r="G27" s="19">
        <v>38</v>
      </c>
      <c r="H27" s="19">
        <v>4037</v>
      </c>
      <c r="I27" s="19">
        <v>260</v>
      </c>
      <c r="J27" s="19">
        <v>4297</v>
      </c>
      <c r="K27" s="19">
        <v>3301</v>
      </c>
      <c r="L27" s="19">
        <v>7587</v>
      </c>
      <c r="M27" s="19">
        <v>2136</v>
      </c>
      <c r="N27" s="22">
        <v>13007</v>
      </c>
      <c r="O27" s="3"/>
      <c r="P27" s="3"/>
    </row>
    <row r="28" spans="1:16" ht="18">
      <c r="A28" s="36"/>
      <c r="B28" s="16">
        <v>1987</v>
      </c>
      <c r="C28" s="19">
        <v>2955.3</v>
      </c>
      <c r="D28" s="19">
        <v>1577.8</v>
      </c>
      <c r="E28" s="19">
        <v>444.7</v>
      </c>
      <c r="F28" s="19">
        <v>5503</v>
      </c>
      <c r="G28" s="19">
        <v>490</v>
      </c>
      <c r="H28" s="19">
        <v>5993</v>
      </c>
      <c r="I28" s="19">
        <v>437</v>
      </c>
      <c r="J28" s="19">
        <v>6430</v>
      </c>
      <c r="K28" s="19">
        <v>4778</v>
      </c>
      <c r="L28" s="19">
        <v>11547</v>
      </c>
      <c r="M28" s="19">
        <v>4345</v>
      </c>
      <c r="N28" s="22">
        <v>21293.3</v>
      </c>
      <c r="O28" s="3"/>
      <c r="P28" s="3"/>
    </row>
    <row r="29" spans="1:16" ht="18">
      <c r="A29" s="36"/>
      <c r="B29" s="16">
        <v>1988</v>
      </c>
      <c r="C29" s="19">
        <v>4485.1</v>
      </c>
      <c r="D29" s="19">
        <v>3747.9</v>
      </c>
      <c r="E29" s="19">
        <v>1023.2</v>
      </c>
      <c r="F29" s="19">
        <v>10144</v>
      </c>
      <c r="G29" s="19">
        <v>1206</v>
      </c>
      <c r="H29" s="19">
        <v>11350</v>
      </c>
      <c r="I29" s="19">
        <v>502</v>
      </c>
      <c r="J29" s="19">
        <v>11852</v>
      </c>
      <c r="K29" s="19">
        <v>11429</v>
      </c>
      <c r="L29" s="19">
        <v>18034</v>
      </c>
      <c r="M29" s="19">
        <v>8476</v>
      </c>
      <c r="N29" s="22">
        <v>38124.5</v>
      </c>
      <c r="O29" s="3"/>
      <c r="P29" s="3"/>
    </row>
    <row r="30" spans="1:16" ht="18">
      <c r="A30" s="36"/>
      <c r="B30" s="16">
        <v>1989</v>
      </c>
      <c r="C30" s="19">
        <v>8365</v>
      </c>
      <c r="D30" s="19">
        <v>6047</v>
      </c>
      <c r="E30" s="19">
        <v>1731</v>
      </c>
      <c r="F30" s="19">
        <v>17035</v>
      </c>
      <c r="G30" s="19">
        <v>330</v>
      </c>
      <c r="H30" s="19">
        <v>17365</v>
      </c>
      <c r="I30" s="19">
        <v>1163</v>
      </c>
      <c r="J30" s="19">
        <v>18528</v>
      </c>
      <c r="K30" s="19">
        <v>17948</v>
      </c>
      <c r="L30" s="19">
        <v>20661</v>
      </c>
      <c r="M30" s="19">
        <v>9799</v>
      </c>
      <c r="N30" s="22">
        <v>49550</v>
      </c>
      <c r="O30" s="3"/>
      <c r="P30" s="3"/>
    </row>
    <row r="31" spans="1:16" ht="18">
      <c r="A31" s="36"/>
      <c r="B31" s="16">
        <v>1990</v>
      </c>
      <c r="C31" s="19">
        <v>14074.1</v>
      </c>
      <c r="D31" s="19">
        <v>7322.9</v>
      </c>
      <c r="E31" s="19">
        <v>1564</v>
      </c>
      <c r="F31" s="19">
        <v>23871</v>
      </c>
      <c r="G31" s="19">
        <v>-927</v>
      </c>
      <c r="H31" s="19">
        <v>22944</v>
      </c>
      <c r="I31" s="19">
        <v>893</v>
      </c>
      <c r="J31" s="19">
        <v>23837</v>
      </c>
      <c r="K31" s="19">
        <v>25583</v>
      </c>
      <c r="L31" s="19">
        <v>26132</v>
      </c>
      <c r="M31" s="19">
        <v>11018</v>
      </c>
      <c r="N31" s="22">
        <v>64936</v>
      </c>
      <c r="O31" s="3"/>
      <c r="P31" s="3"/>
    </row>
    <row r="32" spans="1:16" ht="18">
      <c r="A32" s="36"/>
      <c r="B32" s="16">
        <v>1991</v>
      </c>
      <c r="C32" s="19">
        <v>21288.5</v>
      </c>
      <c r="D32" s="19">
        <v>11227.2</v>
      </c>
      <c r="E32" s="19">
        <v>2934</v>
      </c>
      <c r="F32" s="19">
        <v>37244</v>
      </c>
      <c r="G32" s="19">
        <v>5584</v>
      </c>
      <c r="H32" s="19">
        <v>42828</v>
      </c>
      <c r="I32" s="19">
        <v>1165</v>
      </c>
      <c r="J32" s="19">
        <v>43993</v>
      </c>
      <c r="K32" s="19">
        <v>38736</v>
      </c>
      <c r="L32" s="19">
        <v>38340</v>
      </c>
      <c r="M32" s="19">
        <v>14456</v>
      </c>
      <c r="N32" s="22">
        <v>101734.4</v>
      </c>
      <c r="O32" s="3"/>
      <c r="P32" s="3"/>
    </row>
    <row r="33" spans="1:16" ht="18">
      <c r="A33" s="36"/>
      <c r="B33" s="16">
        <v>1992</v>
      </c>
      <c r="C33" s="19">
        <v>36838</v>
      </c>
      <c r="D33" s="19">
        <v>19064.7</v>
      </c>
      <c r="E33" s="19">
        <v>4056</v>
      </c>
      <c r="F33" s="19">
        <v>61195</v>
      </c>
      <c r="G33" s="19">
        <v>21779</v>
      </c>
      <c r="H33" s="19">
        <v>82974</v>
      </c>
      <c r="I33" s="19">
        <v>4863</v>
      </c>
      <c r="J33" s="19">
        <v>87837</v>
      </c>
      <c r="K33" s="19">
        <v>75758</v>
      </c>
      <c r="L33" s="19">
        <v>61347</v>
      </c>
      <c r="M33" s="19">
        <v>28060</v>
      </c>
      <c r="N33" s="22">
        <v>187976.6</v>
      </c>
      <c r="O33" s="3"/>
      <c r="P33" s="3"/>
    </row>
    <row r="34" spans="1:16" ht="18">
      <c r="A34" s="36"/>
      <c r="B34" s="16">
        <v>1993</v>
      </c>
      <c r="C34" s="19">
        <v>63103.9</v>
      </c>
      <c r="D34" s="23">
        <v>30341.3</v>
      </c>
      <c r="E34" s="23">
        <v>5707</v>
      </c>
      <c r="F34" s="19">
        <v>101721</v>
      </c>
      <c r="G34" s="19">
        <v>21835</v>
      </c>
      <c r="H34" s="19">
        <v>123556</v>
      </c>
      <c r="I34" s="19">
        <v>4557</v>
      </c>
      <c r="J34" s="19">
        <v>128113</v>
      </c>
      <c r="K34" s="19">
        <v>128126</v>
      </c>
      <c r="L34" s="19">
        <v>111133</v>
      </c>
      <c r="M34" s="19">
        <v>46555</v>
      </c>
      <c r="N34" s="22">
        <v>304046.6</v>
      </c>
      <c r="O34" s="3"/>
      <c r="P34" s="3"/>
    </row>
    <row r="35" spans="1:16" ht="18">
      <c r="A35" s="36"/>
      <c r="B35" s="16">
        <v>1994</v>
      </c>
      <c r="C35" s="19">
        <v>120212.3</v>
      </c>
      <c r="D35" s="23">
        <v>56700</v>
      </c>
      <c r="E35" s="23">
        <v>9402</v>
      </c>
      <c r="F35" s="19">
        <v>185738</v>
      </c>
      <c r="G35" s="19">
        <v>1138</v>
      </c>
      <c r="H35" s="19">
        <v>186876</v>
      </c>
      <c r="I35" s="19">
        <v>6264</v>
      </c>
      <c r="J35" s="19">
        <v>193140</v>
      </c>
      <c r="K35" s="19">
        <v>368701</v>
      </c>
      <c r="L35" s="19">
        <v>390084</v>
      </c>
      <c r="M35" s="19">
        <v>109781</v>
      </c>
      <c r="N35" s="22">
        <v>757583.9</v>
      </c>
      <c r="O35" s="3"/>
      <c r="P35" s="3"/>
    </row>
    <row r="36" spans="1:16" ht="18">
      <c r="A36" s="36"/>
      <c r="B36" s="16">
        <v>1995</v>
      </c>
      <c r="C36" s="19">
        <v>223934.5</v>
      </c>
      <c r="D36" s="23">
        <v>104844</v>
      </c>
      <c r="E36" s="23">
        <v>4024</v>
      </c>
      <c r="F36" s="19">
        <v>343484</v>
      </c>
      <c r="G36" s="19">
        <v>15926</v>
      </c>
      <c r="H36" s="19">
        <v>359410</v>
      </c>
      <c r="I36" s="19">
        <v>13384</v>
      </c>
      <c r="J36" s="19">
        <v>372794</v>
      </c>
      <c r="K36" s="19">
        <v>911817</v>
      </c>
      <c r="L36" s="19">
        <v>775667</v>
      </c>
      <c r="M36" s="19">
        <v>272651</v>
      </c>
      <c r="N36" s="22">
        <v>1486927.5</v>
      </c>
      <c r="O36" s="3"/>
      <c r="P36" s="3"/>
    </row>
    <row r="37" spans="1:16" ht="18">
      <c r="A37" s="36"/>
      <c r="B37" s="16">
        <v>1996</v>
      </c>
      <c r="C37" s="19">
        <v>382242.9</v>
      </c>
      <c r="D37" s="23">
        <v>175512.1</v>
      </c>
      <c r="E37" s="23">
        <v>52685.4</v>
      </c>
      <c r="F37" s="19">
        <v>621487</v>
      </c>
      <c r="G37" s="19">
        <v>51368</v>
      </c>
      <c r="H37" s="19">
        <v>672855</v>
      </c>
      <c r="I37" s="19">
        <v>33342</v>
      </c>
      <c r="J37" s="19">
        <v>706197</v>
      </c>
      <c r="K37" s="19">
        <v>2042510</v>
      </c>
      <c r="L37" s="19">
        <v>1413943</v>
      </c>
      <c r="M37" s="19">
        <v>566688</v>
      </c>
      <c r="N37" s="22">
        <v>2997996.2</v>
      </c>
      <c r="O37" s="3"/>
      <c r="P37" s="3"/>
    </row>
    <row r="38" spans="1:16" ht="18">
      <c r="A38" s="36"/>
      <c r="B38" s="16">
        <v>1997</v>
      </c>
      <c r="C38" s="19">
        <v>758878</v>
      </c>
      <c r="D38" s="23">
        <v>336353</v>
      </c>
      <c r="E38" s="23">
        <v>34405</v>
      </c>
      <c r="F38" s="19">
        <v>1186386</v>
      </c>
      <c r="G38" s="19">
        <v>-720339</v>
      </c>
      <c r="H38" s="19">
        <v>466047</v>
      </c>
      <c r="I38" s="19">
        <v>181919</v>
      </c>
      <c r="J38" s="19">
        <v>647966</v>
      </c>
      <c r="K38" s="19">
        <v>4336722</v>
      </c>
      <c r="L38" s="19">
        <v>2545585</v>
      </c>
      <c r="M38" s="19">
        <v>1507438</v>
      </c>
      <c r="N38" s="22">
        <v>6837288.4</v>
      </c>
      <c r="O38" s="3"/>
      <c r="P38" s="3"/>
    </row>
    <row r="39" spans="1:16" ht="18">
      <c r="A39" s="36"/>
      <c r="B39" s="16">
        <v>1998</v>
      </c>
      <c r="C39" s="19">
        <v>1328542</v>
      </c>
      <c r="D39" s="23">
        <v>694261</v>
      </c>
      <c r="E39" s="23">
        <v>88324.9</v>
      </c>
      <c r="F39" s="19">
        <v>2145691</v>
      </c>
      <c r="G39" s="19">
        <v>-1830591</v>
      </c>
      <c r="H39" s="19">
        <v>315100</v>
      </c>
      <c r="I39" s="19">
        <v>212932</v>
      </c>
      <c r="J39" s="19">
        <v>528032</v>
      </c>
      <c r="K39" s="19">
        <v>7168740</v>
      </c>
      <c r="L39" s="19">
        <v>4307295</v>
      </c>
      <c r="M39" s="19">
        <v>2045681</v>
      </c>
      <c r="N39" s="22">
        <v>11618169.9</v>
      </c>
      <c r="O39" s="3"/>
      <c r="P39" s="3"/>
    </row>
    <row r="40" spans="1:16" ht="18">
      <c r="A40" s="36"/>
      <c r="B40" s="16">
        <v>1999</v>
      </c>
      <c r="C40" s="19">
        <v>2390748</v>
      </c>
      <c r="D40" s="23">
        <v>1022571</v>
      </c>
      <c r="E40" s="23">
        <v>466082.2</v>
      </c>
      <c r="F40" s="19">
        <v>3932210</v>
      </c>
      <c r="G40" s="19">
        <v>-2406795</v>
      </c>
      <c r="H40" s="19">
        <v>1525415</v>
      </c>
      <c r="I40" s="19">
        <v>61685</v>
      </c>
      <c r="J40" s="19">
        <v>1587100</v>
      </c>
      <c r="K40" s="19">
        <v>14526524</v>
      </c>
      <c r="L40" s="19">
        <v>6696686</v>
      </c>
      <c r="M40" s="19">
        <v>4735654</v>
      </c>
      <c r="N40" s="22">
        <v>20430431.1</v>
      </c>
      <c r="O40" s="3"/>
      <c r="P40" s="3"/>
    </row>
    <row r="41" spans="1:16" ht="18">
      <c r="A41" s="36"/>
      <c r="B41" s="16">
        <v>2000</v>
      </c>
      <c r="C41" s="19">
        <v>3772411</v>
      </c>
      <c r="D41" s="19">
        <v>1404157</v>
      </c>
      <c r="E41" s="19">
        <v>611324</v>
      </c>
      <c r="F41" s="19">
        <v>5949348</v>
      </c>
      <c r="G41" s="19">
        <v>-5218625</v>
      </c>
      <c r="H41" s="19">
        <v>730723</v>
      </c>
      <c r="I41" s="19">
        <v>249161</v>
      </c>
      <c r="J41" s="19">
        <v>979884</v>
      </c>
      <c r="K41" s="19">
        <v>18004037</v>
      </c>
      <c r="L41" s="19">
        <v>10405974</v>
      </c>
      <c r="M41" s="19">
        <v>5517580</v>
      </c>
      <c r="N41" s="22">
        <v>30894506.7</v>
      </c>
      <c r="O41" s="3"/>
      <c r="P41" s="3"/>
    </row>
    <row r="42" spans="1:16" ht="18">
      <c r="A42" s="36"/>
      <c r="B42" s="16">
        <v>2001</v>
      </c>
      <c r="C42" s="19">
        <v>5282660</v>
      </c>
      <c r="D42" s="19">
        <v>1626371</v>
      </c>
      <c r="E42" s="19">
        <v>893827.1</v>
      </c>
      <c r="F42" s="19">
        <v>7975887</v>
      </c>
      <c r="G42" s="19">
        <v>1243969</v>
      </c>
      <c r="H42" s="19">
        <v>9219856</v>
      </c>
      <c r="I42" s="19">
        <v>648964</v>
      </c>
      <c r="J42" s="19">
        <v>9868820</v>
      </c>
      <c r="K42" s="19">
        <v>34409563</v>
      </c>
      <c r="L42" s="19">
        <v>36733224</v>
      </c>
      <c r="M42" s="19">
        <v>13487475</v>
      </c>
      <c r="N42" s="22">
        <v>82768063.2</v>
      </c>
      <c r="O42" s="3"/>
      <c r="P42" s="3"/>
    </row>
    <row r="43" spans="1:16" ht="18">
      <c r="A43" s="36"/>
      <c r="B43" s="16">
        <v>2002</v>
      </c>
      <c r="C43" s="19">
        <v>7635622</v>
      </c>
      <c r="D43" s="19">
        <v>1671841</v>
      </c>
      <c r="E43" s="19">
        <v>1119983</v>
      </c>
      <c r="F43" s="19">
        <v>10668323</v>
      </c>
      <c r="G43" s="19">
        <v>9578737</v>
      </c>
      <c r="H43" s="19">
        <v>20247060</v>
      </c>
      <c r="I43" s="19">
        <v>272394</v>
      </c>
      <c r="J43" s="19">
        <v>20519454</v>
      </c>
      <c r="K43" s="19">
        <v>50995283</v>
      </c>
      <c r="L43" s="19">
        <v>37368781</v>
      </c>
      <c r="M43" s="19">
        <v>16182290</v>
      </c>
      <c r="N43" s="22">
        <v>80945860.8</v>
      </c>
      <c r="O43" s="3"/>
      <c r="P43" s="3"/>
    </row>
    <row r="44" spans="1:16" ht="18">
      <c r="A44" s="36"/>
      <c r="B44" s="16">
        <v>2003</v>
      </c>
      <c r="C44" s="19">
        <v>10675528</v>
      </c>
      <c r="D44" s="19">
        <v>2288617</v>
      </c>
      <c r="E44" s="19">
        <v>1902661</v>
      </c>
      <c r="F44" s="19">
        <v>15010397</v>
      </c>
      <c r="G44" s="19">
        <v>8260095</v>
      </c>
      <c r="H44" s="19">
        <v>23270492</v>
      </c>
      <c r="I44" s="19">
        <v>864045</v>
      </c>
      <c r="J44" s="19">
        <v>24134537</v>
      </c>
      <c r="K44" s="19">
        <v>52891854</v>
      </c>
      <c r="L44" s="19">
        <v>35647919</v>
      </c>
      <c r="M44" s="19">
        <v>16714675</v>
      </c>
      <c r="N44" s="22">
        <v>81959294</v>
      </c>
      <c r="O44" s="3"/>
      <c r="P44" s="3"/>
    </row>
    <row r="45" spans="1:16" ht="18">
      <c r="A45" s="36"/>
      <c r="B45" s="16">
        <v>2004</v>
      </c>
      <c r="C45" s="19">
        <v>13465237</v>
      </c>
      <c r="D45" s="19">
        <v>3115294</v>
      </c>
      <c r="E45" s="19">
        <v>3607973</v>
      </c>
      <c r="F45" s="19">
        <v>20327656</v>
      </c>
      <c r="G45" s="19">
        <v>3622089</v>
      </c>
      <c r="H45" s="19">
        <v>23949745</v>
      </c>
      <c r="I45" s="19">
        <v>793388</v>
      </c>
      <c r="J45" s="19">
        <v>24743133</v>
      </c>
      <c r="K45" s="19">
        <v>53592147</v>
      </c>
      <c r="L45" s="19">
        <v>30539079</v>
      </c>
      <c r="M45" s="19">
        <v>19375412</v>
      </c>
      <c r="N45" s="22">
        <v>78631918.9</v>
      </c>
      <c r="O45" s="3"/>
      <c r="P45" s="3"/>
    </row>
    <row r="46" spans="1:16" ht="18">
      <c r="A46" s="36"/>
      <c r="B46" s="16">
        <v>2005</v>
      </c>
      <c r="C46" s="19">
        <v>19612019</v>
      </c>
      <c r="D46" s="19">
        <v>0</v>
      </c>
      <c r="E46" s="19">
        <v>12898867</v>
      </c>
      <c r="F46" s="19">
        <v>32696350</v>
      </c>
      <c r="G46" s="19">
        <v>4983044</v>
      </c>
      <c r="H46" s="19">
        <v>37679394</v>
      </c>
      <c r="I46" s="19">
        <v>868294</v>
      </c>
      <c r="J46" s="19">
        <v>38547688</v>
      </c>
      <c r="K46" s="19">
        <v>72337752</v>
      </c>
      <c r="L46" s="19">
        <v>22857817</v>
      </c>
      <c r="M46" s="19">
        <v>28664930.999999996</v>
      </c>
      <c r="N46" s="22">
        <v>94812131</v>
      </c>
      <c r="O46" s="3"/>
      <c r="P46" s="3"/>
    </row>
    <row r="47" spans="1:16" ht="18">
      <c r="A47" s="36"/>
      <c r="B47" s="17">
        <v>2006</v>
      </c>
      <c r="C47" s="19">
        <v>26815151</v>
      </c>
      <c r="D47" s="19">
        <v>0</v>
      </c>
      <c r="E47" s="19">
        <v>14419870</v>
      </c>
      <c r="F47" s="19">
        <v>41398460</v>
      </c>
      <c r="G47" s="19">
        <v>-1098382</v>
      </c>
      <c r="H47" s="19">
        <v>40300078</v>
      </c>
      <c r="I47" s="19">
        <v>1615515</v>
      </c>
      <c r="J47" s="19">
        <v>41915592</v>
      </c>
      <c r="K47" s="19">
        <v>91464599</v>
      </c>
      <c r="L47" s="19">
        <v>24328268</v>
      </c>
      <c r="M47" s="19">
        <v>38108522</v>
      </c>
      <c r="N47" s="22">
        <v>116829050.9</v>
      </c>
      <c r="O47" s="3"/>
      <c r="P47" s="3"/>
    </row>
    <row r="48" spans="1:16" ht="18">
      <c r="A48" s="36"/>
      <c r="B48" s="17">
        <v>2007</v>
      </c>
      <c r="C48" s="19">
        <v>27429389</v>
      </c>
      <c r="D48" s="19">
        <v>0</v>
      </c>
      <c r="E48" s="19">
        <v>18920584</v>
      </c>
      <c r="F48" s="19">
        <v>46547980</v>
      </c>
      <c r="G48" s="19">
        <v>3911210</v>
      </c>
      <c r="H48" s="19">
        <v>50459190</v>
      </c>
      <c r="I48" s="19">
        <v>4331241</v>
      </c>
      <c r="J48" s="19">
        <v>54790431</v>
      </c>
      <c r="K48" s="19">
        <v>90891087</v>
      </c>
      <c r="L48" s="19">
        <v>19912752</v>
      </c>
      <c r="M48" s="19">
        <v>31921624</v>
      </c>
      <c r="N48" s="22">
        <v>111450468.9</v>
      </c>
      <c r="O48" s="3"/>
      <c r="P48" s="3"/>
    </row>
    <row r="49" spans="1:16" ht="18">
      <c r="A49" s="36"/>
      <c r="B49" s="17">
        <v>2008</v>
      </c>
      <c r="C49" s="19">
        <v>31743434</v>
      </c>
      <c r="D49" s="19">
        <v>0</v>
      </c>
      <c r="E49" s="19">
        <v>30941828</v>
      </c>
      <c r="F49" s="19">
        <v>62967175</v>
      </c>
      <c r="G49" s="19">
        <v>-10125625</v>
      </c>
      <c r="H49" s="19">
        <v>52841550</v>
      </c>
      <c r="I49" s="19">
        <v>1859201</v>
      </c>
      <c r="J49" s="19">
        <v>54700751</v>
      </c>
      <c r="K49" s="19">
        <v>114963634</v>
      </c>
      <c r="L49" s="19">
        <v>22127634</v>
      </c>
      <c r="M49" s="19">
        <v>36630393</v>
      </c>
      <c r="N49" s="22">
        <v>167298353</v>
      </c>
      <c r="O49" s="3"/>
      <c r="P49" s="3"/>
    </row>
    <row r="50" spans="1:16" ht="18">
      <c r="A50" s="36"/>
      <c r="B50" s="17">
        <v>2009</v>
      </c>
      <c r="C50" s="19">
        <v>38340278</v>
      </c>
      <c r="D50" s="19">
        <v>0</v>
      </c>
      <c r="E50" s="19">
        <v>26178667</v>
      </c>
      <c r="F50" s="19">
        <v>64723456</v>
      </c>
      <c r="G50" s="19">
        <v>-18917404</v>
      </c>
      <c r="H50" s="19">
        <v>45806052</v>
      </c>
      <c r="I50" s="19">
        <v>4925804</v>
      </c>
      <c r="J50" s="19">
        <v>50731856</v>
      </c>
      <c r="K50" s="19">
        <v>115414658</v>
      </c>
      <c r="L50" s="19">
        <v>22917373</v>
      </c>
      <c r="M50" s="19">
        <v>36377081</v>
      </c>
      <c r="N50" s="22">
        <v>192157720</v>
      </c>
      <c r="O50" s="3"/>
      <c r="P50" s="3"/>
    </row>
    <row r="51" spans="1:14" ht="18">
      <c r="A51" s="36"/>
      <c r="B51" s="17">
        <v>2010</v>
      </c>
      <c r="C51" s="19">
        <v>48937560</v>
      </c>
      <c r="D51" s="19">
        <v>0</v>
      </c>
      <c r="E51" s="19">
        <v>26805959</v>
      </c>
      <c r="F51" s="19">
        <v>75986981</v>
      </c>
      <c r="G51" s="19">
        <v>-10913060</v>
      </c>
      <c r="H51" s="19">
        <v>65073921</v>
      </c>
      <c r="I51" s="19">
        <v>5543381</v>
      </c>
      <c r="J51" s="19">
        <v>70617302</v>
      </c>
      <c r="K51" s="19">
        <v>135575254</v>
      </c>
      <c r="L51" s="19">
        <v>21002915</v>
      </c>
      <c r="M51" s="19">
        <v>36843303</v>
      </c>
      <c r="N51" s="22">
        <v>169338304</v>
      </c>
    </row>
    <row r="52" spans="1:14" ht="18">
      <c r="A52" s="36"/>
      <c r="B52" s="17">
        <v>2011</v>
      </c>
      <c r="C52" s="20">
        <v>55103174</v>
      </c>
      <c r="D52" s="19">
        <v>0</v>
      </c>
      <c r="E52" s="19">
        <v>28782059</v>
      </c>
      <c r="F52" s="20">
        <v>84047396</v>
      </c>
      <c r="G52" s="19">
        <v>-39128657</v>
      </c>
      <c r="H52" s="19">
        <v>44918739</v>
      </c>
      <c r="I52" s="19">
        <v>8234901</v>
      </c>
      <c r="J52" s="19">
        <v>53153641</v>
      </c>
      <c r="K52" s="19">
        <v>173108774</v>
      </c>
      <c r="L52" s="19">
        <v>21779279</v>
      </c>
      <c r="M52" s="19">
        <v>71280694</v>
      </c>
      <c r="N52" s="22">
        <v>263343475</v>
      </c>
    </row>
    <row r="53" spans="1:14" ht="18">
      <c r="A53" s="36"/>
      <c r="B53" s="17">
        <v>2012</v>
      </c>
      <c r="C53" s="20">
        <v>60525482</v>
      </c>
      <c r="D53" s="19">
        <v>0</v>
      </c>
      <c r="E53" s="19">
        <v>16655494</v>
      </c>
      <c r="F53" s="20">
        <v>77572402</v>
      </c>
      <c r="G53" s="19">
        <v>-19400147</v>
      </c>
      <c r="H53" s="23">
        <f>+F53+G53</f>
        <v>58172255</v>
      </c>
      <c r="I53" s="19">
        <v>6225675</v>
      </c>
      <c r="J53" s="19">
        <v>64397931</v>
      </c>
      <c r="K53" s="19">
        <v>215570243</v>
      </c>
      <c r="L53" s="19">
        <v>16605065</v>
      </c>
      <c r="M53" s="19">
        <v>121019082</v>
      </c>
      <c r="N53" s="22">
        <v>278301730</v>
      </c>
    </row>
    <row r="54" spans="1:14" ht="18">
      <c r="A54" s="36"/>
      <c r="B54" s="17">
        <v>2013</v>
      </c>
      <c r="C54" s="20">
        <v>74814590</v>
      </c>
      <c r="D54" s="19">
        <v>0</v>
      </c>
      <c r="E54" s="19">
        <v>16086107</v>
      </c>
      <c r="F54" s="20">
        <v>91207274</v>
      </c>
      <c r="G54" s="19">
        <v>-38873446</v>
      </c>
      <c r="H54" s="23">
        <f>+F54+G54</f>
        <v>52333828</v>
      </c>
      <c r="I54" s="19">
        <v>13763696</v>
      </c>
      <c r="J54" s="19">
        <v>66097524</v>
      </c>
      <c r="K54" s="19">
        <v>283465226</v>
      </c>
      <c r="L54" s="19">
        <v>16065169</v>
      </c>
      <c r="M54" s="19">
        <v>183694977</v>
      </c>
      <c r="N54" s="22">
        <v>346789292</v>
      </c>
    </row>
    <row r="55" spans="1:14" ht="18">
      <c r="A55" s="36"/>
      <c r="B55" s="17">
        <v>2014</v>
      </c>
      <c r="C55" s="20">
        <v>85118222</v>
      </c>
      <c r="D55" s="19">
        <v>0</v>
      </c>
      <c r="E55" s="19">
        <v>21595048</v>
      </c>
      <c r="F55" s="20">
        <v>107221064</v>
      </c>
      <c r="G55" s="19">
        <v>-46421854</v>
      </c>
      <c r="H55" s="23">
        <f>+F55+G55</f>
        <v>60799210</v>
      </c>
      <c r="I55" s="19">
        <v>13351325</v>
      </c>
      <c r="J55" s="19">
        <v>74150534</v>
      </c>
      <c r="K55" s="19">
        <v>299420467</v>
      </c>
      <c r="L55" s="19">
        <v>10778876</v>
      </c>
      <c r="M55" s="19">
        <v>196970904</v>
      </c>
      <c r="N55" s="22">
        <v>376901374</v>
      </c>
    </row>
    <row r="56" spans="1:14" ht="18">
      <c r="A56" s="36"/>
      <c r="B56" s="17">
        <v>2015</v>
      </c>
      <c r="C56" s="20">
        <v>103042636</v>
      </c>
      <c r="D56" s="19">
        <v>0</v>
      </c>
      <c r="E56" s="19">
        <v>18799107</v>
      </c>
      <c r="F56" s="20">
        <v>122349930</v>
      </c>
      <c r="G56" s="19">
        <v>-95448564</v>
      </c>
      <c r="H56" s="23">
        <f>+F56+G56</f>
        <v>26901366</v>
      </c>
      <c r="I56" s="19">
        <v>22168406</v>
      </c>
      <c r="J56" s="19">
        <v>49069774</v>
      </c>
      <c r="K56" s="19">
        <v>326661163</v>
      </c>
      <c r="L56" s="19">
        <v>9711792</v>
      </c>
      <c r="M56" s="19">
        <v>234433573</v>
      </c>
      <c r="N56" s="22">
        <v>456851908</v>
      </c>
    </row>
    <row r="57" spans="1:14" ht="18">
      <c r="A57" s="36"/>
      <c r="B57" s="17">
        <v>2016</v>
      </c>
      <c r="C57" s="20">
        <v>122959913</v>
      </c>
      <c r="D57" s="19">
        <v>0</v>
      </c>
      <c r="E57" s="19">
        <v>44343746</v>
      </c>
      <c r="F57" s="20">
        <v>167984159</v>
      </c>
      <c r="G57" s="19">
        <v>-95505526</v>
      </c>
      <c r="H57" s="23">
        <f>+F57+G57</f>
        <v>72478633</v>
      </c>
      <c r="I57" s="19">
        <v>12016960</v>
      </c>
      <c r="J57" s="19">
        <v>84495593</v>
      </c>
      <c r="K57" s="19">
        <v>381040464</v>
      </c>
      <c r="L57" s="19">
        <v>9964445</v>
      </c>
      <c r="M57" s="19">
        <v>250963085</v>
      </c>
      <c r="N57" s="22">
        <v>530118595</v>
      </c>
    </row>
    <row r="58" spans="1:14" ht="18">
      <c r="A58" s="36"/>
      <c r="B58" s="18">
        <v>2017</v>
      </c>
      <c r="C58" s="40">
        <v>131457662</v>
      </c>
      <c r="D58" s="24">
        <v>0</v>
      </c>
      <c r="E58" s="24">
        <v>41813269</v>
      </c>
      <c r="F58" s="40">
        <v>174101724</v>
      </c>
      <c r="G58" s="24">
        <v>-117744423</v>
      </c>
      <c r="H58" s="41">
        <f>+F58+G58</f>
        <v>56357301</v>
      </c>
      <c r="I58" s="24">
        <v>40163893</v>
      </c>
      <c r="J58" s="24">
        <v>96373095</v>
      </c>
      <c r="K58" s="24">
        <v>432734185</v>
      </c>
      <c r="L58" s="24">
        <v>9068920</v>
      </c>
      <c r="M58" s="24">
        <v>287837019</v>
      </c>
      <c r="N58" s="25">
        <v>641436271</v>
      </c>
    </row>
    <row r="59" spans="1:14" ht="15">
      <c r="A59" s="36"/>
      <c r="B59" s="34" t="s">
        <v>47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N59" s="35" t="s">
        <v>48</v>
      </c>
    </row>
    <row r="60" spans="1:15" ht="18">
      <c r="A60" s="3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</row>
    <row r="61" spans="1:15" ht="18">
      <c r="A61" s="37"/>
      <c r="B61" s="2"/>
      <c r="C61" s="2"/>
      <c r="D61" s="2"/>
      <c r="E61" s="2"/>
      <c r="F61" s="2"/>
      <c r="G61" s="2"/>
      <c r="H61" s="9"/>
      <c r="I61" s="2"/>
      <c r="J61" s="2"/>
      <c r="K61" s="2"/>
      <c r="L61" s="3"/>
      <c r="M61" s="4"/>
      <c r="N61" s="3"/>
      <c r="O61" s="3"/>
    </row>
    <row r="62" spans="1:15" ht="18">
      <c r="A62" s="37"/>
      <c r="B62" s="2"/>
      <c r="C62" s="2"/>
      <c r="D62" s="2"/>
      <c r="E62" s="2"/>
      <c r="F62" s="2"/>
      <c r="G62" s="2"/>
      <c r="H62" s="9"/>
      <c r="I62" s="2"/>
      <c r="J62" s="2"/>
      <c r="K62" s="2"/>
      <c r="L62" s="2"/>
      <c r="M62" s="2"/>
      <c r="N62" s="3"/>
      <c r="O62" s="3"/>
    </row>
    <row r="63" spans="1:15" ht="18">
      <c r="A63" s="37"/>
      <c r="B63" s="2"/>
      <c r="C63" s="2"/>
      <c r="D63" s="2"/>
      <c r="E63" s="2"/>
      <c r="F63" s="5"/>
      <c r="G63" s="5"/>
      <c r="H63" s="9"/>
      <c r="I63" s="5"/>
      <c r="J63" s="5"/>
      <c r="K63" s="2"/>
      <c r="L63" s="2"/>
      <c r="M63" s="6"/>
      <c r="N63" s="3"/>
      <c r="O63" s="3"/>
    </row>
    <row r="64" spans="1:15" ht="18">
      <c r="A64" s="37"/>
      <c r="B64" s="2"/>
      <c r="C64" s="7"/>
      <c r="D64" s="5"/>
      <c r="E64" s="5"/>
      <c r="F64" s="5"/>
      <c r="G64" s="5"/>
      <c r="H64" s="9"/>
      <c r="I64" s="5"/>
      <c r="J64" s="5"/>
      <c r="K64" s="8"/>
      <c r="L64" s="5"/>
      <c r="M64" s="6"/>
      <c r="N64" s="3"/>
      <c r="O64" s="3"/>
    </row>
    <row r="65" spans="1:15" ht="18">
      <c r="A65" s="37"/>
      <c r="B65" s="5"/>
      <c r="C65" s="5"/>
      <c r="D65" s="5"/>
      <c r="E65" s="5"/>
      <c r="F65" s="5"/>
      <c r="G65" s="7"/>
      <c r="H65" s="7"/>
      <c r="I65" s="5"/>
      <c r="J65" s="5"/>
      <c r="K65" s="7"/>
      <c r="L65" s="7"/>
      <c r="M65" s="6"/>
      <c r="N65" s="3"/>
      <c r="O65" s="3"/>
    </row>
    <row r="66" spans="1:15" ht="18">
      <c r="A66" s="37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3"/>
      <c r="O66" s="3"/>
    </row>
    <row r="67" spans="1:15" ht="18">
      <c r="A67" s="3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3"/>
      <c r="O67" s="3"/>
    </row>
    <row r="68" spans="1:15" ht="18">
      <c r="A68" s="37"/>
      <c r="B68" s="7"/>
      <c r="C68" s="9"/>
      <c r="D68" s="9"/>
      <c r="E68" s="9"/>
      <c r="F68" s="10"/>
      <c r="G68" s="9"/>
      <c r="H68" s="9"/>
      <c r="I68" s="9"/>
      <c r="J68" s="9"/>
      <c r="K68" s="9"/>
      <c r="L68" s="9"/>
      <c r="M68" s="11"/>
      <c r="N68" s="3"/>
      <c r="O68" s="3"/>
    </row>
  </sheetData>
  <sheetProtection/>
  <mergeCells count="3">
    <mergeCell ref="A60:A68"/>
    <mergeCell ref="L4:M4"/>
    <mergeCell ref="L5:M5"/>
  </mergeCells>
  <printOptions/>
  <pageMargins left="0.984251968503937" right="0.984251968503937" top="1.062992125984252" bottom="0" header="0" footer="0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2015-04-14T09:00:16Z</cp:lastPrinted>
  <dcterms:created xsi:type="dcterms:W3CDTF">1997-11-26T11:08:08Z</dcterms:created>
  <dcterms:modified xsi:type="dcterms:W3CDTF">2018-02-22T07:54:41Z</dcterms:modified>
  <cp:category/>
  <cp:version/>
  <cp:contentType/>
  <cp:contentStatus/>
</cp:coreProperties>
</file>