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21" yWindow="300" windowWidth="15480" windowHeight="6135" tabRatio="602" activeTab="0"/>
  </bookViews>
  <sheets>
    <sheet name="T 7.4" sheetId="1" r:id="rId1"/>
  </sheets>
  <definedNames>
    <definedName name="_xlnm.Print_Area" localSheetId="0">'T 7.4'!$A$1:$I$319</definedName>
  </definedNames>
  <calcPr fullCalcOnLoad="1"/>
</workbook>
</file>

<file path=xl/sharedStrings.xml><?xml version="1.0" encoding="utf-8"?>
<sst xmlns="http://schemas.openxmlformats.org/spreadsheetml/2006/main" count="556" uniqueCount="79">
  <si>
    <t xml:space="preserve"> Emisyon Hacmi</t>
  </si>
  <si>
    <t>Rezerv Para</t>
  </si>
  <si>
    <t>Currency Issued</t>
  </si>
  <si>
    <t>Reserve Money</t>
  </si>
  <si>
    <t>M1 Money Supply</t>
  </si>
  <si>
    <t>M2 Money Supply</t>
  </si>
  <si>
    <t xml:space="preserve"> </t>
  </si>
  <si>
    <t>12 Ay.% Değ.</t>
  </si>
  <si>
    <t xml:space="preserve"> 12 Ay.% Değ.</t>
  </si>
  <si>
    <t>Toplam</t>
  </si>
  <si>
    <t xml:space="preserve"> 12 Month</t>
  </si>
  <si>
    <t>Aylar - Months</t>
  </si>
  <si>
    <t>Total</t>
  </si>
  <si>
    <t>% Change</t>
  </si>
  <si>
    <t>1993-12</t>
  </si>
  <si>
    <t>1</t>
  </si>
  <si>
    <t>2</t>
  </si>
  <si>
    <t>3</t>
  </si>
  <si>
    <t>4</t>
  </si>
  <si>
    <t>5</t>
  </si>
  <si>
    <t>6</t>
  </si>
  <si>
    <t>7</t>
  </si>
  <si>
    <t>8</t>
  </si>
  <si>
    <t>9</t>
  </si>
  <si>
    <t>10</t>
  </si>
  <si>
    <t>11</t>
  </si>
  <si>
    <t>1994-12</t>
  </si>
  <si>
    <t>1995-12</t>
  </si>
  <si>
    <t xml:space="preserve">  1996  1</t>
  </si>
  <si>
    <t>1996-12</t>
  </si>
  <si>
    <t xml:space="preserve">  1997  1</t>
  </si>
  <si>
    <t>1997-12</t>
  </si>
  <si>
    <t xml:space="preserve">  1998  1</t>
  </si>
  <si>
    <t xml:space="preserve">  1999  1</t>
  </si>
  <si>
    <t>2000 1</t>
  </si>
  <si>
    <t xml:space="preserve"> 2001 1</t>
  </si>
  <si>
    <t>1998-12</t>
  </si>
  <si>
    <t xml:space="preserve"> 2002 1</t>
  </si>
  <si>
    <t>1999-12</t>
  </si>
  <si>
    <t>2000-12</t>
  </si>
  <si>
    <t>2001-12</t>
  </si>
  <si>
    <t xml:space="preserve"> Tablo: VII.4- Para Arzları </t>
  </si>
  <si>
    <r>
      <t xml:space="preserve"> Table: VII.4- Money Supplies</t>
    </r>
    <r>
      <rPr>
        <b/>
        <vertAlign val="superscript"/>
        <sz val="16"/>
        <rFont val="Arial"/>
        <family val="2"/>
      </rPr>
      <t xml:space="preserve"> </t>
    </r>
  </si>
  <si>
    <t>By the last Friday of the month.</t>
  </si>
  <si>
    <t>2002-12</t>
  </si>
  <si>
    <t>2003 1</t>
  </si>
  <si>
    <t>2004 1</t>
  </si>
  <si>
    <t>2005 1</t>
  </si>
  <si>
    <t>2006 1</t>
  </si>
  <si>
    <t>2007 1</t>
  </si>
  <si>
    <t>2008 1</t>
  </si>
  <si>
    <t>2003-12</t>
  </si>
  <si>
    <t>2004-12</t>
  </si>
  <si>
    <t>2009 1</t>
  </si>
  <si>
    <t xml:space="preserve"> (Bin TL)</t>
  </si>
  <si>
    <t>2005-12</t>
  </si>
  <si>
    <t>-</t>
  </si>
  <si>
    <r>
      <t xml:space="preserve">M1  Para Arzı </t>
    </r>
    <r>
      <rPr>
        <b/>
        <vertAlign val="superscript"/>
        <sz val="14"/>
        <rFont val="Arial"/>
        <family val="2"/>
      </rPr>
      <t>(1)</t>
    </r>
  </si>
  <si>
    <r>
      <t xml:space="preserve">M2  Para Arzı </t>
    </r>
    <r>
      <rPr>
        <b/>
        <vertAlign val="superscript"/>
        <sz val="14"/>
        <rFont val="Arial"/>
        <family val="2"/>
      </rPr>
      <t>(1)</t>
    </r>
  </si>
  <si>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</si>
  <si>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Source: CBRT</t>
  </si>
  <si>
    <t>(1) M1 and M2 values are in new money supply definitions, formed in the framework of cohesion to European Central Bank statistics definitions and standards.  Data before the year 2005 don't exist.</t>
  </si>
  <si>
    <t>2010 1</t>
  </si>
  <si>
    <t>2006-12</t>
  </si>
  <si>
    <t>2007-12</t>
  </si>
  <si>
    <t>2011 1</t>
  </si>
  <si>
    <t>(In Thousands of TR)</t>
  </si>
  <si>
    <t>2012 1</t>
  </si>
  <si>
    <t>2013 1</t>
  </si>
  <si>
    <t>Ayın son Cuma günü itibariyle.</t>
  </si>
  <si>
    <t>Kaynak: Merkez Bankası</t>
  </si>
  <si>
    <t>2014 1</t>
  </si>
  <si>
    <t>2008-12</t>
  </si>
  <si>
    <t>2015 1</t>
  </si>
  <si>
    <t>2016 1</t>
  </si>
  <si>
    <t>2017 1</t>
  </si>
  <si>
    <t>2009 12</t>
  </si>
  <si>
    <t>2018 1</t>
  </si>
  <si>
    <t>2019 1</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</si>
</sst>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
    <numFmt numFmtId="189" formatCode="#,##0.0_);\(#,##0.0\)"/>
    <numFmt numFmtId="190" formatCode="#,##0.0"/>
    <numFmt numFmtId="191" formatCode="#,#00"/>
    <numFmt numFmtId="192" formatCode="0.00_)"/>
    <numFmt numFmtId="193" formatCode="#,##0_);\(#,##0\)"/>
    <numFmt numFmtId="194" formatCode="#,#00.0"/>
    <numFmt numFmtId="195" formatCode="0.0_)"/>
    <numFmt numFmtId="196" formatCode="#,##0.000"/>
    <numFmt numFmtId="197" formatCode="#,#00.00"/>
    <numFmt numFmtId="198" formatCode="#,#00.000"/>
    <numFmt numFmtId="199" formatCode="&quot;Evet&quot;;&quot;Evet&quot;;&quot;Hayır&quot;"/>
    <numFmt numFmtId="200" formatCode="&quot;Doğru&quot;;&quot;Doğru&quot;;&quot;Yanlış&quot;"/>
    <numFmt numFmtId="201" formatCode="&quot;Açık&quot;;&quot;Açık&quot;;&quot;Kapalı&quot;"/>
    <numFmt numFmtId="202" formatCode="[$¥€-2]\ #,##0.00_);[Red]\([$€-2]\ #,##0.00\)"/>
    <numFmt numFmtId="203" formatCode="_-* #,##0\ _₺_-;\-* #,##0\ _₺_-;_-* &quot;-&quot;??\ _₺_-;_-@_-"/>
  </numFmts>
  <fonts count="48">
    <font>
      <sz val="10"/>
      <name val="Arial"/>
      <family val="0"/>
    </font>
    <font>
      <sz val="12"/>
      <name val="SWISS"/>
      <family val="0"/>
    </font>
    <font>
      <b/>
      <sz val="16"/>
      <name val="Arial"/>
      <family val="2"/>
    </font>
    <font>
      <b/>
      <sz val="14"/>
      <name val="Arial"/>
      <family val="2"/>
    </font>
    <font>
      <b/>
      <sz val="12"/>
      <name val="Arial"/>
      <family val="2"/>
    </font>
    <font>
      <sz val="12"/>
      <name val="Arial"/>
      <family val="2"/>
    </font>
    <font>
      <sz val="12"/>
      <color indexed="8"/>
      <name val="Arial"/>
      <family val="2"/>
    </font>
    <font>
      <sz val="10"/>
      <name val="Times New Roman Tur"/>
      <family val="1"/>
    </font>
    <font>
      <u val="single"/>
      <sz val="10"/>
      <color indexed="20"/>
      <name val="Arial"/>
      <family val="2"/>
    </font>
    <font>
      <u val="single"/>
      <sz val="10"/>
      <color indexed="12"/>
      <name val="Arial"/>
      <family val="2"/>
    </font>
    <font>
      <b/>
      <vertAlign val="superscript"/>
      <sz val="16"/>
      <name val="Arial"/>
      <family val="2"/>
    </font>
    <font>
      <b/>
      <sz val="10"/>
      <color indexed="8"/>
      <name val="Arial"/>
      <family val="2"/>
    </font>
    <font>
      <sz val="12"/>
      <name val="Arial Tur"/>
      <family val="2"/>
    </font>
    <font>
      <b/>
      <vertAlign val="superscript"/>
      <sz val="14"/>
      <name val="Arial"/>
      <family val="2"/>
    </font>
    <font>
      <b/>
      <sz val="9"/>
      <name val="Times New Roman Tur"/>
      <family val="0"/>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color indexed="8"/>
      </top>
      <bottom>
        <color indexed="63"/>
      </bottom>
    </border>
    <border>
      <left>
        <color indexed="63"/>
      </left>
      <right>
        <color indexed="63"/>
      </right>
      <top>
        <color indexed="63"/>
      </top>
      <bottom style="thin"/>
    </border>
    <border>
      <left style="thin">
        <color indexed="8"/>
      </left>
      <right style="thin"/>
      <top>
        <color indexed="63"/>
      </top>
      <bottom>
        <color indexed="63"/>
      </bottom>
    </border>
    <border>
      <left style="thin"/>
      <right style="thin">
        <color indexed="8"/>
      </right>
      <top>
        <color indexed="63"/>
      </top>
      <bottom>
        <color indexed="63"/>
      </bottom>
    </border>
    <border>
      <left style="thin"/>
      <right style="thin">
        <color indexed="8"/>
      </right>
      <top style="thin">
        <color indexed="8"/>
      </top>
      <bottom>
        <color indexed="63"/>
      </bottom>
    </border>
    <border>
      <left style="thin"/>
      <right style="thin"/>
      <top>
        <color indexed="63"/>
      </top>
      <bottom>
        <color indexed="63"/>
      </bottom>
    </border>
    <border>
      <left style="thin"/>
      <right style="thin"/>
      <top style="thin">
        <color indexed="8"/>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color theme="1"/>
      </top>
      <bottom>
        <color indexed="63"/>
      </bottom>
    </border>
    <border>
      <left>
        <color indexed="63"/>
      </left>
      <right>
        <color indexed="63"/>
      </right>
      <top style="thin">
        <color theme="1"/>
      </top>
      <bottom>
        <color indexed="63"/>
      </bottom>
    </border>
    <border>
      <left>
        <color indexed="63"/>
      </left>
      <right style="thin"/>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color indexed="63"/>
      </bottom>
    </border>
    <border>
      <left style="thin"/>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style="thin"/>
      <top>
        <color indexed="63"/>
      </top>
      <bottom style="thin">
        <color theme="1"/>
      </bottom>
    </border>
    <border>
      <left style="thin">
        <color theme="1"/>
      </left>
      <right style="thin">
        <color theme="1"/>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color indexed="63"/>
      </top>
      <bottom style="thin">
        <color theme="1"/>
      </bottom>
    </border>
    <border>
      <left style="thin">
        <color theme="1"/>
      </left>
      <right>
        <color indexed="63"/>
      </right>
      <top style="thin">
        <color theme="1"/>
      </top>
      <bottom>
        <color indexed="63"/>
      </bottom>
    </border>
    <border>
      <left style="thin">
        <color theme="1"/>
      </left>
      <right>
        <color indexed="63"/>
      </right>
      <top>
        <color indexed="63"/>
      </top>
      <bottom>
        <color indexed="63"/>
      </bottom>
    </border>
    <border>
      <left style="thin">
        <color theme="1"/>
      </left>
      <right>
        <color indexed="63"/>
      </right>
      <top>
        <color indexed="63"/>
      </top>
      <bottom style="thin">
        <color theme="1"/>
      </bottom>
    </border>
    <border>
      <left style="thin"/>
      <right style="thin"/>
      <top>
        <color indexed="63"/>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69" fontId="0" fillId="0" borderId="0" applyFont="0" applyFill="0" applyBorder="0" applyAlignment="0" applyProtection="0"/>
    <xf numFmtId="187"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4" fillId="24" borderId="0" applyNumberFormat="0" applyBorder="0" applyAlignment="0" applyProtection="0"/>
    <xf numFmtId="0" fontId="0" fillId="0" borderId="0">
      <alignment/>
      <protection/>
    </xf>
    <xf numFmtId="188" fontId="1" fillId="0" borderId="0">
      <alignment/>
      <protection/>
    </xf>
    <xf numFmtId="0" fontId="0" fillId="25" borderId="8" applyNumberFormat="0" applyFont="0" applyAlignment="0" applyProtection="0"/>
    <xf numFmtId="0" fontId="45"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139">
    <xf numFmtId="0" fontId="0" fillId="0" borderId="0" xfId="0" applyAlignment="1">
      <alignment/>
    </xf>
    <xf numFmtId="188" fontId="4" fillId="0" borderId="10" xfId="51" applyFont="1" applyBorder="1" applyProtection="1">
      <alignment/>
      <protection/>
    </xf>
    <xf numFmtId="188" fontId="5" fillId="0" borderId="11" xfId="51" applyFont="1" applyBorder="1">
      <alignment/>
      <protection/>
    </xf>
    <xf numFmtId="188" fontId="5" fillId="0" borderId="12" xfId="51" applyFont="1" applyBorder="1">
      <alignment/>
      <protection/>
    </xf>
    <xf numFmtId="188" fontId="4" fillId="0" borderId="13" xfId="51" applyFont="1" applyBorder="1" applyProtection="1">
      <alignment/>
      <protection/>
    </xf>
    <xf numFmtId="188" fontId="4" fillId="0" borderId="12" xfId="51" applyFont="1" applyBorder="1" applyProtection="1">
      <alignment/>
      <protection/>
    </xf>
    <xf numFmtId="188" fontId="4" fillId="0" borderId="14" xfId="51" applyFont="1" applyBorder="1" applyProtection="1">
      <alignment/>
      <protection/>
    </xf>
    <xf numFmtId="189" fontId="4" fillId="0" borderId="0" xfId="51" applyNumberFormat="1" applyFont="1" applyBorder="1" applyProtection="1">
      <alignment/>
      <protection/>
    </xf>
    <xf numFmtId="188" fontId="4" fillId="0" borderId="15" xfId="51" applyFont="1" applyBorder="1" applyAlignment="1" applyProtection="1" quotePrefix="1">
      <alignment horizontal="right"/>
      <protection/>
    </xf>
    <xf numFmtId="188" fontId="4" fillId="0" borderId="15" xfId="51" applyFont="1" applyBorder="1" applyAlignment="1" applyProtection="1">
      <alignment horizontal="right"/>
      <protection/>
    </xf>
    <xf numFmtId="189" fontId="4" fillId="0" borderId="13" xfId="51" applyNumberFormat="1" applyFont="1" applyBorder="1" applyProtection="1">
      <alignment/>
      <protection/>
    </xf>
    <xf numFmtId="189" fontId="4" fillId="0" borderId="11" xfId="51" applyNumberFormat="1" applyFont="1" applyBorder="1" applyProtection="1">
      <alignment/>
      <protection/>
    </xf>
    <xf numFmtId="188" fontId="4" fillId="0" borderId="16" xfId="51" applyFont="1" applyBorder="1" applyProtection="1">
      <alignment/>
      <protection/>
    </xf>
    <xf numFmtId="188" fontId="4" fillId="0" borderId="17" xfId="51" applyFont="1" applyBorder="1" applyAlignment="1" applyProtection="1">
      <alignment horizontal="right"/>
      <protection/>
    </xf>
    <xf numFmtId="188" fontId="4" fillId="0" borderId="18" xfId="51" applyFont="1" applyBorder="1" applyAlignment="1" applyProtection="1">
      <alignment horizontal="right"/>
      <protection/>
    </xf>
    <xf numFmtId="188" fontId="5" fillId="0" borderId="15" xfId="51" applyFont="1" applyBorder="1">
      <alignment/>
      <protection/>
    </xf>
    <xf numFmtId="188" fontId="5" fillId="0" borderId="15" xfId="51" applyFont="1" applyBorder="1" applyProtection="1">
      <alignment/>
      <protection/>
    </xf>
    <xf numFmtId="49" fontId="4" fillId="0" borderId="14" xfId="51" applyNumberFormat="1" applyFont="1" applyBorder="1" applyAlignment="1" applyProtection="1">
      <alignment horizontal="right"/>
      <protection/>
    </xf>
    <xf numFmtId="190" fontId="5" fillId="0" borderId="15" xfId="51" applyNumberFormat="1" applyFont="1" applyBorder="1" applyProtection="1">
      <alignment/>
      <protection/>
    </xf>
    <xf numFmtId="191" fontId="5" fillId="0" borderId="0" xfId="51" applyNumberFormat="1" applyFont="1" applyBorder="1">
      <alignment/>
      <protection/>
    </xf>
    <xf numFmtId="188" fontId="4" fillId="0" borderId="14" xfId="51" applyFont="1" applyBorder="1" applyAlignment="1" applyProtection="1">
      <alignment horizontal="right"/>
      <protection/>
    </xf>
    <xf numFmtId="190" fontId="5" fillId="0" borderId="18" xfId="51" applyNumberFormat="1" applyFont="1" applyBorder="1" applyProtection="1">
      <alignment/>
      <protection/>
    </xf>
    <xf numFmtId="3" fontId="5" fillId="0" borderId="0" xfId="51" applyNumberFormat="1" applyFont="1" applyBorder="1" applyProtection="1">
      <alignment/>
      <protection/>
    </xf>
    <xf numFmtId="191" fontId="5" fillId="0" borderId="19" xfId="51" applyNumberFormat="1" applyFont="1" applyBorder="1">
      <alignment/>
      <protection/>
    </xf>
    <xf numFmtId="190" fontId="5" fillId="0" borderId="12" xfId="51" applyNumberFormat="1" applyFont="1" applyBorder="1" applyProtection="1">
      <alignment/>
      <protection/>
    </xf>
    <xf numFmtId="191" fontId="5" fillId="0" borderId="13" xfId="51" applyNumberFormat="1" applyFont="1" applyBorder="1">
      <alignment/>
      <protection/>
    </xf>
    <xf numFmtId="188" fontId="4" fillId="0" borderId="19" xfId="51" applyFont="1" applyBorder="1" applyAlignment="1" applyProtection="1">
      <alignment horizontal="right"/>
      <protection/>
    </xf>
    <xf numFmtId="188" fontId="4" fillId="0" borderId="10" xfId="51" applyFont="1" applyBorder="1" applyAlignment="1" applyProtection="1" quotePrefix="1">
      <alignment horizontal="right"/>
      <protection/>
    </xf>
    <xf numFmtId="188" fontId="4" fillId="0" borderId="19" xfId="51" applyFont="1" applyBorder="1" applyAlignment="1" applyProtection="1" quotePrefix="1">
      <alignment horizontal="right"/>
      <protection/>
    </xf>
    <xf numFmtId="188" fontId="4" fillId="0" borderId="14" xfId="51" applyFont="1" applyBorder="1" applyAlignment="1" applyProtection="1" quotePrefix="1">
      <alignment horizontal="right"/>
      <protection/>
    </xf>
    <xf numFmtId="190" fontId="5" fillId="0" borderId="0" xfId="51" applyNumberFormat="1" applyFont="1" applyBorder="1" applyProtection="1">
      <alignment/>
      <protection/>
    </xf>
    <xf numFmtId="188" fontId="7" fillId="0" borderId="0" xfId="51" applyFont="1" applyProtection="1">
      <alignment/>
      <protection/>
    </xf>
    <xf numFmtId="188" fontId="1" fillId="0" borderId="0" xfId="51">
      <alignment/>
      <protection/>
    </xf>
    <xf numFmtId="191" fontId="5" fillId="0" borderId="20" xfId="51" applyNumberFormat="1" applyFont="1" applyBorder="1">
      <alignment/>
      <protection/>
    </xf>
    <xf numFmtId="195" fontId="7" fillId="0" borderId="0" xfId="51" applyNumberFormat="1" applyFont="1" applyProtection="1">
      <alignment/>
      <protection/>
    </xf>
    <xf numFmtId="0" fontId="0" fillId="0" borderId="0" xfId="0" applyBorder="1" applyAlignment="1">
      <alignment/>
    </xf>
    <xf numFmtId="191" fontId="5" fillId="0" borderId="20" xfId="51" applyNumberFormat="1" applyFont="1" applyBorder="1" applyAlignment="1">
      <alignment horizontal="right"/>
      <protection/>
    </xf>
    <xf numFmtId="191" fontId="5" fillId="0" borderId="19" xfId="51" applyNumberFormat="1" applyFont="1" applyBorder="1" applyAlignment="1">
      <alignment horizontal="right"/>
      <protection/>
    </xf>
    <xf numFmtId="191" fontId="5" fillId="0" borderId="0" xfId="51" applyNumberFormat="1" applyFont="1" applyBorder="1" applyAlignment="1">
      <alignment horizontal="right"/>
      <protection/>
    </xf>
    <xf numFmtId="0" fontId="11" fillId="0" borderId="0" xfId="0" applyFont="1" applyAlignment="1" applyProtection="1">
      <alignment wrapText="1"/>
      <protection/>
    </xf>
    <xf numFmtId="3" fontId="6" fillId="0" borderId="0" xfId="51" applyNumberFormat="1" applyFont="1" applyBorder="1" applyAlignment="1" applyProtection="1">
      <alignment horizontal="left"/>
      <protection/>
    </xf>
    <xf numFmtId="188" fontId="0" fillId="0" borderId="0" xfId="51" applyFont="1" applyAlignment="1" applyProtection="1">
      <alignment wrapText="1"/>
      <protection/>
    </xf>
    <xf numFmtId="191" fontId="12" fillId="0" borderId="21" xfId="50" applyNumberFormat="1" applyFont="1" applyBorder="1" applyAlignment="1">
      <alignment horizontal="right"/>
      <protection/>
    </xf>
    <xf numFmtId="191" fontId="12" fillId="0" borderId="22" xfId="50" applyNumberFormat="1" applyFont="1" applyBorder="1" applyAlignment="1">
      <alignment horizontal="right"/>
      <protection/>
    </xf>
    <xf numFmtId="191" fontId="12" fillId="0" borderId="15" xfId="50" applyNumberFormat="1" applyFont="1" applyBorder="1" applyAlignment="1">
      <alignment horizontal="right"/>
      <protection/>
    </xf>
    <xf numFmtId="188" fontId="5" fillId="0" borderId="0" xfId="51" applyFont="1" applyBorder="1" applyAlignment="1" applyProtection="1">
      <alignment horizontal="left"/>
      <protection/>
    </xf>
    <xf numFmtId="37" fontId="6" fillId="0" borderId="0" xfId="51" applyNumberFormat="1" applyFont="1" applyBorder="1" applyAlignment="1" applyProtection="1">
      <alignment horizontal="left"/>
      <protection/>
    </xf>
    <xf numFmtId="188" fontId="5" fillId="0" borderId="0" xfId="51" applyFont="1" applyAlignment="1" applyProtection="1">
      <alignment horizontal="left"/>
      <protection/>
    </xf>
    <xf numFmtId="190" fontId="5" fillId="0" borderId="0" xfId="51" applyNumberFormat="1" applyFont="1" applyBorder="1" applyAlignment="1" applyProtection="1">
      <alignment horizontal="right"/>
      <protection/>
    </xf>
    <xf numFmtId="2" fontId="5" fillId="0" borderId="0" xfId="51" applyNumberFormat="1" applyFont="1" applyAlignment="1" applyProtection="1">
      <alignment horizontal="right"/>
      <protection/>
    </xf>
    <xf numFmtId="0" fontId="6" fillId="0" borderId="0" xfId="0" applyFont="1" applyAlignment="1" applyProtection="1">
      <alignment horizontal="right"/>
      <protection/>
    </xf>
    <xf numFmtId="188" fontId="4" fillId="0" borderId="0" xfId="51" applyFont="1" applyBorder="1" applyAlignment="1" applyProtection="1">
      <alignment horizontal="right"/>
      <protection/>
    </xf>
    <xf numFmtId="188" fontId="2" fillId="0" borderId="0" xfId="51" applyFont="1" applyBorder="1" applyProtection="1">
      <alignment/>
      <protection/>
    </xf>
    <xf numFmtId="188" fontId="3" fillId="0" borderId="0" xfId="51" applyFont="1" applyBorder="1" applyProtection="1">
      <alignment/>
      <protection/>
    </xf>
    <xf numFmtId="188" fontId="4" fillId="0" borderId="0" xfId="51" applyFont="1" applyBorder="1" applyProtection="1">
      <alignment/>
      <protection/>
    </xf>
    <xf numFmtId="188" fontId="4" fillId="0" borderId="0" xfId="51" applyFont="1" applyBorder="1" applyAlignment="1" applyProtection="1" quotePrefix="1">
      <alignment horizontal="right"/>
      <protection/>
    </xf>
    <xf numFmtId="188" fontId="5" fillId="0" borderId="0" xfId="51" applyFont="1" applyBorder="1">
      <alignment/>
      <protection/>
    </xf>
    <xf numFmtId="188" fontId="5" fillId="0" borderId="0" xfId="51" applyFont="1" applyBorder="1" applyProtection="1">
      <alignment/>
      <protection/>
    </xf>
    <xf numFmtId="190" fontId="5" fillId="0" borderId="23" xfId="51" applyNumberFormat="1" applyFont="1" applyBorder="1" applyProtection="1">
      <alignment/>
      <protection/>
    </xf>
    <xf numFmtId="3" fontId="14" fillId="0" borderId="0" xfId="0" applyNumberFormat="1" applyFont="1" applyBorder="1" applyAlignment="1">
      <alignment/>
    </xf>
    <xf numFmtId="191" fontId="5" fillId="0" borderId="24" xfId="51" applyNumberFormat="1" applyFont="1" applyBorder="1">
      <alignment/>
      <protection/>
    </xf>
    <xf numFmtId="190" fontId="5" fillId="0" borderId="25" xfId="51" applyNumberFormat="1" applyFont="1" applyBorder="1" applyProtection="1">
      <alignment/>
      <protection/>
    </xf>
    <xf numFmtId="191" fontId="5" fillId="0" borderId="26" xfId="51" applyNumberFormat="1" applyFont="1" applyBorder="1">
      <alignment/>
      <protection/>
    </xf>
    <xf numFmtId="193" fontId="6" fillId="0" borderId="0" xfId="0" applyNumberFormat="1" applyFont="1" applyBorder="1" applyAlignment="1" applyProtection="1">
      <alignment/>
      <protection/>
    </xf>
    <xf numFmtId="190" fontId="5" fillId="0" borderId="27" xfId="51" applyNumberFormat="1" applyFont="1" applyBorder="1" applyProtection="1">
      <alignment/>
      <protection/>
    </xf>
    <xf numFmtId="190" fontId="5" fillId="0" borderId="21" xfId="51" applyNumberFormat="1" applyFont="1" applyBorder="1" applyProtection="1">
      <alignment/>
      <protection/>
    </xf>
    <xf numFmtId="191" fontId="5" fillId="0" borderId="22" xfId="51" applyNumberFormat="1" applyFont="1" applyBorder="1">
      <alignment/>
      <protection/>
    </xf>
    <xf numFmtId="191" fontId="5" fillId="0" borderId="28" xfId="51" applyNumberFormat="1" applyFont="1" applyBorder="1" applyAlignment="1">
      <alignment horizontal="right"/>
      <protection/>
    </xf>
    <xf numFmtId="191" fontId="5" fillId="0" borderId="22" xfId="51" applyNumberFormat="1" applyFont="1" applyBorder="1" applyAlignment="1">
      <alignment horizontal="right"/>
      <protection/>
    </xf>
    <xf numFmtId="191" fontId="5" fillId="0" borderId="17" xfId="51" applyNumberFormat="1" applyFont="1" applyBorder="1">
      <alignment/>
      <protection/>
    </xf>
    <xf numFmtId="191" fontId="5" fillId="0" borderId="29" xfId="51" applyNumberFormat="1" applyFont="1" applyBorder="1">
      <alignment/>
      <protection/>
    </xf>
    <xf numFmtId="188" fontId="4" fillId="0" borderId="30" xfId="51" applyFont="1" applyBorder="1" applyAlignment="1" applyProtection="1">
      <alignment horizontal="right"/>
      <protection/>
    </xf>
    <xf numFmtId="188" fontId="4" fillId="0" borderId="31" xfId="51" applyFont="1" applyBorder="1" applyAlignment="1" applyProtection="1" quotePrefix="1">
      <alignment horizontal="right"/>
      <protection/>
    </xf>
    <xf numFmtId="188" fontId="4" fillId="0" borderId="31" xfId="51" applyFont="1" applyBorder="1" applyAlignment="1" applyProtection="1">
      <alignment horizontal="right"/>
      <protection/>
    </xf>
    <xf numFmtId="188" fontId="4" fillId="0" borderId="32" xfId="51" applyFont="1" applyBorder="1" applyAlignment="1" applyProtection="1">
      <alignment horizontal="right"/>
      <protection/>
    </xf>
    <xf numFmtId="188" fontId="4" fillId="0" borderId="22" xfId="51" applyFont="1" applyBorder="1" applyAlignment="1" applyProtection="1">
      <alignment horizontal="right"/>
      <protection/>
    </xf>
    <xf numFmtId="188" fontId="4" fillId="0" borderId="33" xfId="51" applyFont="1" applyBorder="1" applyAlignment="1" applyProtection="1">
      <alignment horizontal="right"/>
      <protection/>
    </xf>
    <xf numFmtId="188" fontId="4" fillId="0" borderId="34" xfId="51" applyFont="1" applyBorder="1" applyAlignment="1" applyProtection="1">
      <alignment horizontal="right"/>
      <protection/>
    </xf>
    <xf numFmtId="188" fontId="4" fillId="0" borderId="35" xfId="51" applyFont="1" applyBorder="1" applyAlignment="1" applyProtection="1">
      <alignment horizontal="right"/>
      <protection/>
    </xf>
    <xf numFmtId="188" fontId="4" fillId="0" borderId="36" xfId="51" applyFont="1" applyBorder="1" applyAlignment="1" applyProtection="1">
      <alignment horizontal="right"/>
      <protection/>
    </xf>
    <xf numFmtId="188" fontId="7" fillId="0" borderId="0" xfId="51" applyFont="1" applyBorder="1" applyProtection="1">
      <alignment/>
      <protection/>
    </xf>
    <xf numFmtId="191" fontId="5" fillId="0" borderId="37" xfId="51" applyNumberFormat="1" applyFont="1" applyBorder="1" applyAlignment="1">
      <alignment horizontal="right"/>
      <protection/>
    </xf>
    <xf numFmtId="188" fontId="4" fillId="0" borderId="26" xfId="51" applyFont="1" applyBorder="1" applyAlignment="1" applyProtection="1">
      <alignment horizontal="right"/>
      <protection/>
    </xf>
    <xf numFmtId="188" fontId="4" fillId="0" borderId="22" xfId="51" applyFont="1" applyFill="1" applyBorder="1" applyAlignment="1" applyProtection="1">
      <alignment horizontal="right"/>
      <protection/>
    </xf>
    <xf numFmtId="191" fontId="5" fillId="0" borderId="0" xfId="51" applyNumberFormat="1" applyFont="1" applyFill="1" applyBorder="1" applyAlignment="1">
      <alignment horizontal="right"/>
      <protection/>
    </xf>
    <xf numFmtId="191" fontId="5" fillId="0" borderId="38" xfId="51" applyNumberFormat="1" applyFont="1" applyBorder="1">
      <alignment/>
      <protection/>
    </xf>
    <xf numFmtId="190" fontId="5" fillId="0" borderId="39" xfId="51" applyNumberFormat="1" applyFont="1" applyBorder="1" applyProtection="1">
      <alignment/>
      <protection/>
    </xf>
    <xf numFmtId="190" fontId="5" fillId="0" borderId="40" xfId="51" applyNumberFormat="1" applyFont="1" applyBorder="1" applyProtection="1">
      <alignment/>
      <protection/>
    </xf>
    <xf numFmtId="191" fontId="5" fillId="0" borderId="38" xfId="51" applyNumberFormat="1" applyFont="1" applyBorder="1" applyAlignment="1">
      <alignment horizontal="right"/>
      <protection/>
    </xf>
    <xf numFmtId="191" fontId="5" fillId="0" borderId="39" xfId="51" applyNumberFormat="1" applyFont="1" applyBorder="1" applyAlignment="1">
      <alignment horizontal="right"/>
      <protection/>
    </xf>
    <xf numFmtId="190" fontId="5" fillId="0" borderId="41" xfId="51" applyNumberFormat="1" applyFont="1" applyBorder="1" applyProtection="1">
      <alignment/>
      <protection/>
    </xf>
    <xf numFmtId="190" fontId="5" fillId="0" borderId="42" xfId="51" applyNumberFormat="1" applyFont="1" applyBorder="1" applyProtection="1">
      <alignment/>
      <protection/>
    </xf>
    <xf numFmtId="191" fontId="5" fillId="0" borderId="43" xfId="51" applyNumberFormat="1" applyFont="1" applyBorder="1">
      <alignment/>
      <protection/>
    </xf>
    <xf numFmtId="190" fontId="5" fillId="0" borderId="44" xfId="51" applyNumberFormat="1" applyFont="1" applyBorder="1" applyProtection="1">
      <alignment/>
      <protection/>
    </xf>
    <xf numFmtId="191" fontId="5" fillId="0" borderId="44" xfId="51" applyNumberFormat="1" applyFont="1" applyBorder="1" applyAlignment="1">
      <alignment horizontal="right"/>
      <protection/>
    </xf>
    <xf numFmtId="190" fontId="5" fillId="0" borderId="45" xfId="51" applyNumberFormat="1" applyFont="1" applyBorder="1" applyProtection="1">
      <alignment/>
      <protection/>
    </xf>
    <xf numFmtId="190" fontId="5" fillId="0" borderId="46" xfId="51" applyNumberFormat="1" applyFont="1" applyBorder="1" applyProtection="1">
      <alignment/>
      <protection/>
    </xf>
    <xf numFmtId="191" fontId="5" fillId="0" borderId="43" xfId="51" applyNumberFormat="1" applyFont="1" applyBorder="1" applyAlignment="1">
      <alignment horizontal="right"/>
      <protection/>
    </xf>
    <xf numFmtId="191" fontId="5" fillId="0" borderId="44" xfId="51" applyNumberFormat="1" applyFont="1" applyBorder="1">
      <alignment/>
      <protection/>
    </xf>
    <xf numFmtId="191" fontId="5" fillId="0" borderId="39" xfId="51" applyNumberFormat="1" applyFont="1" applyBorder="1">
      <alignment/>
      <protection/>
    </xf>
    <xf numFmtId="188" fontId="4" fillId="0" borderId="47" xfId="51" applyFont="1" applyFill="1" applyBorder="1" applyAlignment="1" applyProtection="1" quotePrefix="1">
      <alignment horizontal="right"/>
      <protection/>
    </xf>
    <xf numFmtId="188" fontId="4" fillId="0" borderId="48" xfId="51" applyFont="1" applyFill="1" applyBorder="1" applyAlignment="1" applyProtection="1">
      <alignment horizontal="right"/>
      <protection/>
    </xf>
    <xf numFmtId="188" fontId="4" fillId="0" borderId="49" xfId="51" applyFont="1" applyFill="1" applyBorder="1" applyAlignment="1" applyProtection="1">
      <alignment horizontal="right"/>
      <protection/>
    </xf>
    <xf numFmtId="188" fontId="4" fillId="0" borderId="50" xfId="51" applyFont="1" applyFill="1" applyBorder="1" applyAlignment="1" applyProtection="1" quotePrefix="1">
      <alignment horizontal="right"/>
      <protection/>
    </xf>
    <xf numFmtId="188" fontId="4" fillId="0" borderId="51" xfId="51" applyFont="1" applyFill="1" applyBorder="1" applyAlignment="1" applyProtection="1">
      <alignment horizontal="right"/>
      <protection/>
    </xf>
    <xf numFmtId="188" fontId="4" fillId="0" borderId="52" xfId="51" applyFont="1" applyFill="1" applyBorder="1" applyAlignment="1" applyProtection="1">
      <alignment horizontal="right"/>
      <protection/>
    </xf>
    <xf numFmtId="194" fontId="5" fillId="0" borderId="41" xfId="51" applyNumberFormat="1" applyFont="1" applyBorder="1">
      <alignment/>
      <protection/>
    </xf>
    <xf numFmtId="194" fontId="5" fillId="0" borderId="42" xfId="51" applyNumberFormat="1" applyFont="1" applyBorder="1">
      <alignment/>
      <protection/>
    </xf>
    <xf numFmtId="194" fontId="5" fillId="0" borderId="45" xfId="51" applyNumberFormat="1" applyFont="1" applyBorder="1">
      <alignment/>
      <protection/>
    </xf>
    <xf numFmtId="194" fontId="5" fillId="0" borderId="0" xfId="51" applyNumberFormat="1" applyFont="1" applyBorder="1">
      <alignment/>
      <protection/>
    </xf>
    <xf numFmtId="191" fontId="5" fillId="0" borderId="0" xfId="51" applyNumberFormat="1" applyFont="1" applyFill="1" applyBorder="1">
      <alignment/>
      <protection/>
    </xf>
    <xf numFmtId="194" fontId="5" fillId="0" borderId="39" xfId="51" applyNumberFormat="1" applyFont="1" applyBorder="1">
      <alignment/>
      <protection/>
    </xf>
    <xf numFmtId="194" fontId="5" fillId="0" borderId="44" xfId="51" applyNumberFormat="1" applyFont="1" applyBorder="1">
      <alignment/>
      <protection/>
    </xf>
    <xf numFmtId="191" fontId="5" fillId="0" borderId="44" xfId="51" applyNumberFormat="1" applyFont="1" applyFill="1" applyBorder="1">
      <alignment/>
      <protection/>
    </xf>
    <xf numFmtId="191" fontId="5" fillId="0" borderId="50" xfId="51" applyNumberFormat="1" applyFont="1" applyBorder="1">
      <alignment/>
      <protection/>
    </xf>
    <xf numFmtId="191" fontId="5" fillId="0" borderId="51" xfId="51" applyNumberFormat="1" applyFont="1" applyBorder="1">
      <alignment/>
      <protection/>
    </xf>
    <xf numFmtId="191" fontId="5" fillId="0" borderId="51" xfId="51" applyNumberFormat="1" applyFont="1" applyFill="1" applyBorder="1">
      <alignment/>
      <protection/>
    </xf>
    <xf numFmtId="191" fontId="5" fillId="0" borderId="52" xfId="51" applyNumberFormat="1" applyFont="1" applyFill="1" applyBorder="1">
      <alignment/>
      <protection/>
    </xf>
    <xf numFmtId="191" fontId="5" fillId="0" borderId="52" xfId="51" applyNumberFormat="1" applyFont="1" applyBorder="1">
      <alignment/>
      <protection/>
    </xf>
    <xf numFmtId="191" fontId="0" fillId="0" borderId="0" xfId="0" applyNumberFormat="1" applyAlignment="1">
      <alignment/>
    </xf>
    <xf numFmtId="191" fontId="5" fillId="0" borderId="39" xfId="51" applyNumberFormat="1" applyFont="1" applyFill="1" applyBorder="1">
      <alignment/>
      <protection/>
    </xf>
    <xf numFmtId="188" fontId="4" fillId="0" borderId="47" xfId="51" applyFont="1" applyFill="1" applyBorder="1" applyAlignment="1" applyProtection="1">
      <alignment horizontal="right"/>
      <protection/>
    </xf>
    <xf numFmtId="190" fontId="5" fillId="0" borderId="42" xfId="51" applyNumberFormat="1" applyFont="1" applyBorder="1">
      <alignment/>
      <protection/>
    </xf>
    <xf numFmtId="190" fontId="5" fillId="0" borderId="45" xfId="51" applyNumberFormat="1" applyFont="1" applyBorder="1">
      <alignment/>
      <protection/>
    </xf>
    <xf numFmtId="190" fontId="5" fillId="0" borderId="41" xfId="51" applyNumberFormat="1" applyFont="1" applyBorder="1">
      <alignment/>
      <protection/>
    </xf>
    <xf numFmtId="188" fontId="4" fillId="0" borderId="53" xfId="51" applyFont="1" applyBorder="1" applyAlignment="1" applyProtection="1" quotePrefix="1">
      <alignment horizontal="right"/>
      <protection/>
    </xf>
    <xf numFmtId="191" fontId="5" fillId="0" borderId="50" xfId="51" applyNumberFormat="1" applyFont="1" applyFill="1" applyBorder="1">
      <alignment/>
      <protection/>
    </xf>
    <xf numFmtId="188" fontId="5" fillId="0" borderId="0" xfId="51" applyFont="1" applyAlignment="1" applyProtection="1">
      <alignment horizontal="right" wrapText="1"/>
      <protection/>
    </xf>
    <xf numFmtId="188" fontId="3" fillId="0" borderId="19" xfId="51" applyFont="1" applyBorder="1" applyAlignment="1">
      <alignment horizontal="center"/>
      <protection/>
    </xf>
    <xf numFmtId="188" fontId="3" fillId="0" borderId="15" xfId="51" applyFont="1" applyBorder="1" applyAlignment="1">
      <alignment horizontal="center"/>
      <protection/>
    </xf>
    <xf numFmtId="0" fontId="6" fillId="0" borderId="0" xfId="0" applyFont="1" applyAlignment="1" applyProtection="1">
      <alignment horizontal="left" wrapText="1"/>
      <protection/>
    </xf>
    <xf numFmtId="188" fontId="3" fillId="0" borderId="19" xfId="51" applyFont="1" applyBorder="1" applyAlignment="1" applyProtection="1">
      <alignment horizontal="center"/>
      <protection/>
    </xf>
    <xf numFmtId="188" fontId="3" fillId="0" borderId="15" xfId="51" applyFont="1" applyBorder="1" applyAlignment="1" applyProtection="1">
      <alignment horizontal="center"/>
      <protection/>
    </xf>
    <xf numFmtId="188" fontId="3" fillId="0" borderId="20" xfId="51" applyFont="1" applyBorder="1" applyAlignment="1">
      <alignment horizontal="center"/>
      <protection/>
    </xf>
    <xf numFmtId="188" fontId="3" fillId="0" borderId="18" xfId="51" applyFont="1" applyBorder="1" applyAlignment="1">
      <alignment horizontal="center"/>
      <protection/>
    </xf>
    <xf numFmtId="189" fontId="3" fillId="0" borderId="20" xfId="51" applyNumberFormat="1" applyFont="1" applyBorder="1" applyAlignment="1" applyProtection="1">
      <alignment horizontal="center"/>
      <protection/>
    </xf>
    <xf numFmtId="189" fontId="3" fillId="0" borderId="18" xfId="51" applyNumberFormat="1" applyFont="1" applyBorder="1" applyAlignment="1" applyProtection="1">
      <alignment horizontal="center"/>
      <protection/>
    </xf>
    <xf numFmtId="190" fontId="5" fillId="0" borderId="0" xfId="51" applyNumberFormat="1" applyFont="1" applyBorder="1">
      <alignment/>
      <protection/>
    </xf>
    <xf numFmtId="188" fontId="4" fillId="0" borderId="50" xfId="51" applyFont="1" applyFill="1" applyBorder="1" applyAlignment="1" applyProtection="1">
      <alignment horizontal="right"/>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Comma_Bulten"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_Sheet1"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35"/>
  <sheetViews>
    <sheetView tabSelected="1" zoomScale="90" zoomScaleNormal="90" zoomScaleSheetLayoutView="80" workbookViewId="0" topLeftCell="A1">
      <pane xSplit="1" ySplit="8" topLeftCell="B299" activePane="bottomRight" state="frozen"/>
      <selection pane="topLeft" activeCell="A1" sqref="A1"/>
      <selection pane="topRight" activeCell="B1" sqref="B1"/>
      <selection pane="bottomLeft" activeCell="A9" sqref="A9"/>
      <selection pane="bottomRight" activeCell="F319" sqref="F319"/>
    </sheetView>
  </sheetViews>
  <sheetFormatPr defaultColWidth="9.140625" defaultRowHeight="12.75"/>
  <cols>
    <col min="1" max="1" width="23.00390625" style="0" customWidth="1"/>
    <col min="2" max="2" width="24.57421875" style="0" customWidth="1"/>
    <col min="3" max="3" width="22.421875" style="0" customWidth="1"/>
    <col min="4" max="4" width="23.421875" style="0" customWidth="1"/>
    <col min="5" max="5" width="22.7109375" style="0" customWidth="1"/>
    <col min="6" max="6" width="24.140625" style="0" customWidth="1"/>
    <col min="7" max="7" width="22.7109375" style="0" customWidth="1"/>
    <col min="8" max="8" width="25.57421875" style="0" customWidth="1"/>
    <col min="9" max="9" width="22.7109375" style="0" customWidth="1"/>
    <col min="10" max="10" width="12.00390625" style="0" customWidth="1"/>
    <col min="11" max="11" width="14.28125" style="0" customWidth="1"/>
    <col min="14" max="14" width="16.00390625" style="0" bestFit="1" customWidth="1"/>
    <col min="15" max="15" width="11.7109375" style="0" bestFit="1" customWidth="1"/>
  </cols>
  <sheetData>
    <row r="1" spans="1:9" ht="20.25" customHeight="1">
      <c r="A1" s="52" t="s">
        <v>41</v>
      </c>
      <c r="B1" s="53"/>
      <c r="C1" s="54"/>
      <c r="D1" s="54"/>
      <c r="E1" s="54"/>
      <c r="F1" s="54"/>
      <c r="G1" s="54"/>
      <c r="H1" s="54"/>
      <c r="I1" s="51" t="s">
        <v>54</v>
      </c>
    </row>
    <row r="2" spans="1:9" ht="23.25" customHeight="1">
      <c r="A2" s="52" t="s">
        <v>42</v>
      </c>
      <c r="B2" s="53"/>
      <c r="C2" s="54"/>
      <c r="D2" s="54"/>
      <c r="E2" s="54"/>
      <c r="F2" s="54"/>
      <c r="G2" s="54"/>
      <c r="H2" s="54"/>
      <c r="I2" s="55" t="s">
        <v>66</v>
      </c>
    </row>
    <row r="3" spans="1:9" ht="15.75" customHeight="1">
      <c r="A3" s="1"/>
      <c r="B3" s="2"/>
      <c r="C3" s="3"/>
      <c r="D3" s="2"/>
      <c r="E3" s="3"/>
      <c r="F3" s="4"/>
      <c r="G3" s="5"/>
      <c r="H3" s="4"/>
      <c r="I3" s="5"/>
    </row>
    <row r="4" spans="1:9" ht="21" customHeight="1">
      <c r="A4" s="6"/>
      <c r="B4" s="128" t="s">
        <v>0</v>
      </c>
      <c r="C4" s="129"/>
      <c r="D4" s="128" t="s">
        <v>1</v>
      </c>
      <c r="E4" s="129"/>
      <c r="F4" s="131" t="s">
        <v>57</v>
      </c>
      <c r="G4" s="132"/>
      <c r="H4" s="131" t="s">
        <v>58</v>
      </c>
      <c r="I4" s="132"/>
    </row>
    <row r="5" spans="1:9" ht="18" customHeight="1">
      <c r="A5" s="6"/>
      <c r="B5" s="133" t="s">
        <v>2</v>
      </c>
      <c r="C5" s="134"/>
      <c r="D5" s="133" t="s">
        <v>3</v>
      </c>
      <c r="E5" s="134"/>
      <c r="F5" s="135" t="s">
        <v>4</v>
      </c>
      <c r="G5" s="136"/>
      <c r="H5" s="135" t="s">
        <v>5</v>
      </c>
      <c r="I5" s="136"/>
    </row>
    <row r="6" spans="1:9" ht="15.75" customHeight="1">
      <c r="A6" s="6" t="s">
        <v>6</v>
      </c>
      <c r="B6" s="7"/>
      <c r="C6" s="8" t="s">
        <v>7</v>
      </c>
      <c r="D6" s="7"/>
      <c r="E6" s="9" t="s">
        <v>8</v>
      </c>
      <c r="F6" s="10"/>
      <c r="G6" s="9" t="s">
        <v>8</v>
      </c>
      <c r="H6" s="11"/>
      <c r="I6" s="9" t="s">
        <v>8</v>
      </c>
    </row>
    <row r="7" spans="1:9" ht="15.75" customHeight="1">
      <c r="A7" s="6"/>
      <c r="B7" s="51" t="s">
        <v>9</v>
      </c>
      <c r="C7" s="9" t="s">
        <v>10</v>
      </c>
      <c r="D7" s="51" t="s">
        <v>9</v>
      </c>
      <c r="E7" s="9" t="s">
        <v>10</v>
      </c>
      <c r="F7" s="51" t="s">
        <v>9</v>
      </c>
      <c r="G7" s="9" t="s">
        <v>10</v>
      </c>
      <c r="H7" s="51" t="s">
        <v>9</v>
      </c>
      <c r="I7" s="9" t="s">
        <v>10</v>
      </c>
    </row>
    <row r="8" spans="1:9" ht="15.75" customHeight="1">
      <c r="A8" s="12" t="s">
        <v>11</v>
      </c>
      <c r="B8" s="13" t="s">
        <v>12</v>
      </c>
      <c r="C8" s="14" t="s">
        <v>13</v>
      </c>
      <c r="D8" s="13" t="s">
        <v>12</v>
      </c>
      <c r="E8" s="14" t="s">
        <v>13</v>
      </c>
      <c r="F8" s="13" t="s">
        <v>12</v>
      </c>
      <c r="G8" s="14" t="s">
        <v>13</v>
      </c>
      <c r="H8" s="13" t="s">
        <v>12</v>
      </c>
      <c r="I8" s="14" t="s">
        <v>13</v>
      </c>
    </row>
    <row r="9" spans="1:9" ht="15.75" customHeight="1">
      <c r="A9" s="6"/>
      <c r="B9" s="56"/>
      <c r="C9" s="15"/>
      <c r="D9" s="56"/>
      <c r="E9" s="15"/>
      <c r="F9" s="57"/>
      <c r="G9" s="16"/>
      <c r="H9" s="56"/>
      <c r="I9" s="15"/>
    </row>
    <row r="10" spans="1:9" ht="15.75" customHeight="1" hidden="1">
      <c r="A10" s="17" t="s">
        <v>14</v>
      </c>
      <c r="B10" s="19">
        <v>63103.9</v>
      </c>
      <c r="C10" s="18">
        <v>80.12959394847644</v>
      </c>
      <c r="D10" s="19">
        <v>101721</v>
      </c>
      <c r="E10" s="18">
        <v>66.22436473568104</v>
      </c>
      <c r="F10" s="19">
        <v>129087.1</v>
      </c>
      <c r="G10" s="18">
        <v>83.04760284170675</v>
      </c>
      <c r="H10" s="19">
        <v>291976</v>
      </c>
      <c r="I10" s="18">
        <v>59.56018973921786</v>
      </c>
    </row>
    <row r="11" spans="1:9" ht="15.75" customHeight="1" hidden="1">
      <c r="A11" s="17" t="s">
        <v>15</v>
      </c>
      <c r="B11" s="19">
        <v>58697.2</v>
      </c>
      <c r="C11" s="18">
        <v>60.45903862135327</v>
      </c>
      <c r="D11" s="19">
        <v>98535</v>
      </c>
      <c r="E11" s="18">
        <v>59.98278969329937</v>
      </c>
      <c r="F11" s="19">
        <v>107655.7</v>
      </c>
      <c r="G11" s="18">
        <v>54.34951539829099</v>
      </c>
      <c r="H11" s="19">
        <v>276063</v>
      </c>
      <c r="I11" s="18">
        <v>43.10604018495863</v>
      </c>
    </row>
    <row r="12" spans="1:9" ht="15.75" customHeight="1" hidden="1">
      <c r="A12" s="17" t="s">
        <v>16</v>
      </c>
      <c r="B12" s="19">
        <v>64315.1</v>
      </c>
      <c r="C12" s="18">
        <v>61.92364436522203</v>
      </c>
      <c r="D12" s="19">
        <v>103759</v>
      </c>
      <c r="E12" s="18">
        <v>50.64608862303271</v>
      </c>
      <c r="F12" s="19">
        <v>113511.9</v>
      </c>
      <c r="G12" s="18">
        <v>51.73501155604985</v>
      </c>
      <c r="H12" s="19">
        <v>288541</v>
      </c>
      <c r="I12" s="18">
        <v>41.12344712902279</v>
      </c>
    </row>
    <row r="13" spans="1:9" ht="15.75" customHeight="1" hidden="1">
      <c r="A13" s="17" t="s">
        <v>17</v>
      </c>
      <c r="B13" s="19">
        <v>66087.5</v>
      </c>
      <c r="C13" s="18">
        <v>36.42378227517813</v>
      </c>
      <c r="D13" s="19">
        <v>107281</v>
      </c>
      <c r="E13" s="18">
        <v>48.49814517468579</v>
      </c>
      <c r="F13" s="19">
        <v>103246.8</v>
      </c>
      <c r="G13" s="18">
        <v>30.21677824246674</v>
      </c>
      <c r="H13" s="19">
        <v>284905</v>
      </c>
      <c r="I13" s="18">
        <v>30.92158169243848</v>
      </c>
    </row>
    <row r="14" spans="1:9" ht="15.75" customHeight="1" hidden="1">
      <c r="A14" s="17" t="s">
        <v>18</v>
      </c>
      <c r="B14" s="19">
        <v>79730.8</v>
      </c>
      <c r="C14" s="18">
        <v>88.12864255208703</v>
      </c>
      <c r="D14" s="19">
        <v>127183</v>
      </c>
      <c r="E14" s="18">
        <v>76.66513869789279</v>
      </c>
      <c r="F14" s="19">
        <v>127821.6</v>
      </c>
      <c r="G14" s="18">
        <v>58.19955271004002</v>
      </c>
      <c r="H14" s="19">
        <v>329703</v>
      </c>
      <c r="I14" s="18">
        <v>53.24972924733083</v>
      </c>
    </row>
    <row r="15" spans="1:9" ht="15.75" customHeight="1" hidden="1">
      <c r="A15" s="17" t="s">
        <v>19</v>
      </c>
      <c r="B15" s="19">
        <v>88419.3</v>
      </c>
      <c r="C15" s="18">
        <v>57.30984163922352</v>
      </c>
      <c r="D15" s="19">
        <v>143789</v>
      </c>
      <c r="E15" s="18">
        <v>68.99254871541734</v>
      </c>
      <c r="F15" s="19">
        <v>147420.9</v>
      </c>
      <c r="G15" s="18">
        <v>54.681656978574274</v>
      </c>
      <c r="H15" s="19">
        <v>390962</v>
      </c>
      <c r="I15" s="18">
        <v>72.24133753331719</v>
      </c>
    </row>
    <row r="16" spans="1:9" ht="15.75" customHeight="1" hidden="1">
      <c r="A16" s="17" t="s">
        <v>20</v>
      </c>
      <c r="B16" s="19">
        <v>91474</v>
      </c>
      <c r="C16" s="18">
        <v>87.4855246680153</v>
      </c>
      <c r="D16" s="19">
        <v>147679</v>
      </c>
      <c r="E16" s="18">
        <v>87.24831363797739</v>
      </c>
      <c r="F16" s="19">
        <v>151371.8</v>
      </c>
      <c r="G16" s="18">
        <v>66.26389039916259</v>
      </c>
      <c r="H16" s="19">
        <v>469332</v>
      </c>
      <c r="I16" s="18">
        <v>109.0789215773624</v>
      </c>
    </row>
    <row r="17" spans="1:9" ht="15.75" customHeight="1" hidden="1">
      <c r="A17" s="17" t="s">
        <v>21</v>
      </c>
      <c r="B17" s="19">
        <v>102177.6</v>
      </c>
      <c r="C17" s="18">
        <v>90.21181061026326</v>
      </c>
      <c r="D17" s="19">
        <v>170465</v>
      </c>
      <c r="E17" s="18">
        <v>99.37893284053428</v>
      </c>
      <c r="F17" s="19">
        <v>179751</v>
      </c>
      <c r="G17" s="18">
        <v>84.6205516708709</v>
      </c>
      <c r="H17" s="19">
        <v>556050</v>
      </c>
      <c r="I17" s="18">
        <v>136.8135261174166</v>
      </c>
    </row>
    <row r="18" spans="1:9" ht="15.75" customHeight="1" hidden="1">
      <c r="A18" s="17" t="s">
        <v>22</v>
      </c>
      <c r="B18" s="19">
        <v>112340.4</v>
      </c>
      <c r="C18" s="18">
        <v>97.85798447646371</v>
      </c>
      <c r="D18" s="19">
        <v>179160</v>
      </c>
      <c r="E18" s="18">
        <v>98.02811919709967</v>
      </c>
      <c r="F18" s="19">
        <v>191614</v>
      </c>
      <c r="G18" s="18">
        <v>84.53078578754508</v>
      </c>
      <c r="H18" s="19">
        <v>550549</v>
      </c>
      <c r="I18" s="18">
        <v>127.89982407119945</v>
      </c>
    </row>
    <row r="19" spans="1:9" ht="15.75" customHeight="1" hidden="1">
      <c r="A19" s="17" t="s">
        <v>23</v>
      </c>
      <c r="B19" s="19">
        <v>118135.3</v>
      </c>
      <c r="C19" s="18">
        <v>99.71446491333359</v>
      </c>
      <c r="D19" s="19">
        <v>184084</v>
      </c>
      <c r="E19" s="18">
        <v>101.49961141456046</v>
      </c>
      <c r="F19" s="19">
        <v>205485</v>
      </c>
      <c r="G19" s="18">
        <v>92.61052714460061</v>
      </c>
      <c r="H19" s="19">
        <v>563013</v>
      </c>
      <c r="I19" s="18">
        <v>129.41730165844913</v>
      </c>
    </row>
    <row r="20" spans="1:9" ht="15.75" customHeight="1" hidden="1">
      <c r="A20" s="17" t="s">
        <v>24</v>
      </c>
      <c r="B20" s="19">
        <v>116839.1</v>
      </c>
      <c r="C20" s="18">
        <v>88.15275854294825</v>
      </c>
      <c r="D20" s="19">
        <v>181297</v>
      </c>
      <c r="E20" s="18">
        <v>83.93089034980926</v>
      </c>
      <c r="F20" s="19">
        <v>209760</v>
      </c>
      <c r="G20" s="18">
        <v>87.24559023066486</v>
      </c>
      <c r="H20" s="19">
        <v>558539</v>
      </c>
      <c r="I20" s="18">
        <v>116.93867880558057</v>
      </c>
    </row>
    <row r="21" spans="1:9" ht="15.75" customHeight="1" hidden="1">
      <c r="A21" s="17" t="s">
        <v>25</v>
      </c>
      <c r="B21" s="19">
        <v>115933.6</v>
      </c>
      <c r="C21" s="18">
        <v>91.43909245529153</v>
      </c>
      <c r="D21" s="19">
        <v>178801</v>
      </c>
      <c r="E21" s="18">
        <v>85.85223374841487</v>
      </c>
      <c r="F21" s="19">
        <v>210053</v>
      </c>
      <c r="G21" s="18">
        <v>91.12007227975103</v>
      </c>
      <c r="H21" s="19">
        <v>584142</v>
      </c>
      <c r="I21" s="18">
        <v>126.26429301849959</v>
      </c>
    </row>
    <row r="22" spans="1:9" ht="15.75" customHeight="1" hidden="1">
      <c r="A22" s="17" t="s">
        <v>26</v>
      </c>
      <c r="B22" s="19">
        <v>120212</v>
      </c>
      <c r="C22" s="18">
        <v>90.49852703240211</v>
      </c>
      <c r="D22" s="19">
        <v>185738</v>
      </c>
      <c r="E22" s="18">
        <v>82.59553091298747</v>
      </c>
      <c r="F22" s="43" t="s">
        <v>56</v>
      </c>
      <c r="G22" s="42" t="s">
        <v>56</v>
      </c>
      <c r="H22" s="43" t="s">
        <v>56</v>
      </c>
      <c r="I22" s="44" t="s">
        <v>56</v>
      </c>
    </row>
    <row r="23" spans="1:9" ht="15.75" customHeight="1" hidden="1">
      <c r="A23" s="17" t="s">
        <v>15</v>
      </c>
      <c r="B23" s="19">
        <v>114566.2</v>
      </c>
      <c r="C23" s="18">
        <v>95.18171224521782</v>
      </c>
      <c r="D23" s="19">
        <v>182405</v>
      </c>
      <c r="E23" s="18">
        <v>85.1169635155021</v>
      </c>
      <c r="F23" s="43" t="s">
        <v>56</v>
      </c>
      <c r="G23" s="42" t="s">
        <v>56</v>
      </c>
      <c r="H23" s="43" t="s">
        <v>56</v>
      </c>
      <c r="I23" s="44" t="s">
        <v>56</v>
      </c>
    </row>
    <row r="24" spans="1:9" ht="15.75" customHeight="1" hidden="1">
      <c r="A24" s="17" t="s">
        <v>16</v>
      </c>
      <c r="B24" s="19">
        <v>140811.6</v>
      </c>
      <c r="C24" s="18">
        <v>118.94018667466898</v>
      </c>
      <c r="D24" s="19">
        <v>212881</v>
      </c>
      <c r="E24" s="18">
        <v>105.16870825663318</v>
      </c>
      <c r="F24" s="43" t="s">
        <v>56</v>
      </c>
      <c r="G24" s="42" t="s">
        <v>56</v>
      </c>
      <c r="H24" s="43" t="s">
        <v>56</v>
      </c>
      <c r="I24" s="44" t="s">
        <v>56</v>
      </c>
    </row>
    <row r="25" spans="1:9" ht="15.75" customHeight="1" hidden="1">
      <c r="A25" s="17" t="s">
        <v>17</v>
      </c>
      <c r="B25" s="19">
        <v>139186</v>
      </c>
      <c r="C25" s="18">
        <v>110.6086627577076</v>
      </c>
      <c r="D25" s="19">
        <v>218999</v>
      </c>
      <c r="E25" s="18">
        <v>104.13586748818523</v>
      </c>
      <c r="F25" s="43" t="s">
        <v>56</v>
      </c>
      <c r="G25" s="42" t="s">
        <v>56</v>
      </c>
      <c r="H25" s="43" t="s">
        <v>56</v>
      </c>
      <c r="I25" s="44" t="s">
        <v>56</v>
      </c>
    </row>
    <row r="26" spans="1:9" ht="15.75" customHeight="1" hidden="1">
      <c r="A26" s="17" t="s">
        <v>18</v>
      </c>
      <c r="B26" s="19">
        <v>159826.7</v>
      </c>
      <c r="C26" s="18">
        <v>100.45791588695963</v>
      </c>
      <c r="D26" s="19">
        <v>249050</v>
      </c>
      <c r="E26" s="18">
        <v>95.82019609539009</v>
      </c>
      <c r="F26" s="43" t="s">
        <v>56</v>
      </c>
      <c r="G26" s="42" t="s">
        <v>56</v>
      </c>
      <c r="H26" s="43" t="s">
        <v>56</v>
      </c>
      <c r="I26" s="44" t="s">
        <v>56</v>
      </c>
    </row>
    <row r="27" spans="1:9" ht="15.75" customHeight="1" hidden="1">
      <c r="A27" s="17" t="s">
        <v>19</v>
      </c>
      <c r="B27" s="19">
        <v>170031.8</v>
      </c>
      <c r="C27" s="18">
        <v>92.30168074164803</v>
      </c>
      <c r="D27" s="19">
        <v>262281</v>
      </c>
      <c r="E27" s="18">
        <v>82.40686005188158</v>
      </c>
      <c r="F27" s="43" t="s">
        <v>56</v>
      </c>
      <c r="G27" s="42" t="s">
        <v>56</v>
      </c>
      <c r="H27" s="43" t="s">
        <v>56</v>
      </c>
      <c r="I27" s="44" t="s">
        <v>56</v>
      </c>
    </row>
    <row r="28" spans="1:9" ht="15.75" customHeight="1" hidden="1">
      <c r="A28" s="17" t="s">
        <v>20</v>
      </c>
      <c r="B28" s="19">
        <v>185084.2</v>
      </c>
      <c r="C28" s="18">
        <v>102.3353083936419</v>
      </c>
      <c r="D28" s="19">
        <v>286423</v>
      </c>
      <c r="E28" s="18">
        <v>93.94971526080212</v>
      </c>
      <c r="F28" s="43" t="s">
        <v>56</v>
      </c>
      <c r="G28" s="42" t="s">
        <v>56</v>
      </c>
      <c r="H28" s="43" t="s">
        <v>56</v>
      </c>
      <c r="I28" s="44" t="s">
        <v>56</v>
      </c>
    </row>
    <row r="29" spans="1:9" ht="15.75" customHeight="1" hidden="1">
      <c r="A29" s="17" t="s">
        <v>21</v>
      </c>
      <c r="B29" s="19">
        <v>195494</v>
      </c>
      <c r="C29" s="18">
        <v>91.3276491129171</v>
      </c>
      <c r="D29" s="19">
        <v>298793</v>
      </c>
      <c r="E29" s="18">
        <v>75.2811427565776</v>
      </c>
      <c r="F29" s="43" t="s">
        <v>56</v>
      </c>
      <c r="G29" s="42" t="s">
        <v>56</v>
      </c>
      <c r="H29" s="43" t="s">
        <v>56</v>
      </c>
      <c r="I29" s="44" t="s">
        <v>56</v>
      </c>
    </row>
    <row r="30" spans="1:9" ht="15.75" customHeight="1" hidden="1">
      <c r="A30" s="17" t="s">
        <v>22</v>
      </c>
      <c r="B30" s="19">
        <v>203886.2</v>
      </c>
      <c r="C30" s="18">
        <v>81.48965109613283</v>
      </c>
      <c r="D30" s="19">
        <v>313278</v>
      </c>
      <c r="E30" s="18">
        <v>74.85934360348293</v>
      </c>
      <c r="F30" s="43" t="s">
        <v>56</v>
      </c>
      <c r="G30" s="42" t="s">
        <v>56</v>
      </c>
      <c r="H30" s="43" t="s">
        <v>56</v>
      </c>
      <c r="I30" s="44" t="s">
        <v>56</v>
      </c>
    </row>
    <row r="31" spans="1:9" ht="15.75" customHeight="1" hidden="1">
      <c r="A31" s="17" t="s">
        <v>23</v>
      </c>
      <c r="B31" s="19">
        <v>210228</v>
      </c>
      <c r="C31" s="18">
        <v>77.9552767039149</v>
      </c>
      <c r="D31" s="19">
        <v>323109</v>
      </c>
      <c r="E31" s="18">
        <v>75.52258751439561</v>
      </c>
      <c r="F31" s="43" t="s">
        <v>56</v>
      </c>
      <c r="G31" s="42" t="s">
        <v>56</v>
      </c>
      <c r="H31" s="43" t="s">
        <v>56</v>
      </c>
      <c r="I31" s="44" t="s">
        <v>56</v>
      </c>
    </row>
    <row r="32" spans="1:9" ht="15.75" customHeight="1" hidden="1">
      <c r="A32" s="17" t="s">
        <v>24</v>
      </c>
      <c r="B32" s="19">
        <v>209673</v>
      </c>
      <c r="C32" s="18">
        <v>79.4544805634415</v>
      </c>
      <c r="D32" s="19">
        <v>319850</v>
      </c>
      <c r="E32" s="18">
        <v>76.42321715196613</v>
      </c>
      <c r="F32" s="43" t="s">
        <v>56</v>
      </c>
      <c r="G32" s="42" t="s">
        <v>56</v>
      </c>
      <c r="H32" s="43" t="s">
        <v>56</v>
      </c>
      <c r="I32" s="44" t="s">
        <v>56</v>
      </c>
    </row>
    <row r="33" spans="1:9" ht="15.75" customHeight="1" hidden="1">
      <c r="A33" s="17" t="s">
        <v>25</v>
      </c>
      <c r="B33" s="19">
        <v>217264.5</v>
      </c>
      <c r="C33" s="18">
        <v>87.40425553937769</v>
      </c>
      <c r="D33" s="19">
        <v>336397</v>
      </c>
      <c r="E33" s="18">
        <v>88.1404466417973</v>
      </c>
      <c r="F33" s="43" t="s">
        <v>56</v>
      </c>
      <c r="G33" s="42" t="s">
        <v>56</v>
      </c>
      <c r="H33" s="43" t="s">
        <v>56</v>
      </c>
      <c r="I33" s="44" t="s">
        <v>56</v>
      </c>
    </row>
    <row r="34" spans="1:9" ht="15.75" customHeight="1" hidden="1">
      <c r="A34" s="17" t="s">
        <v>27</v>
      </c>
      <c r="B34" s="19">
        <v>223934.5</v>
      </c>
      <c r="C34" s="18">
        <v>86.28298339600039</v>
      </c>
      <c r="D34" s="19">
        <v>343484</v>
      </c>
      <c r="E34" s="18">
        <v>84.92930902669352</v>
      </c>
      <c r="F34" s="43" t="s">
        <v>56</v>
      </c>
      <c r="G34" s="42" t="s">
        <v>56</v>
      </c>
      <c r="H34" s="43" t="s">
        <v>56</v>
      </c>
      <c r="I34" s="44" t="s">
        <v>56</v>
      </c>
    </row>
    <row r="35" spans="1:9" ht="15.75" customHeight="1" hidden="1">
      <c r="A35" s="20" t="s">
        <v>28</v>
      </c>
      <c r="B35" s="19">
        <v>207851.7</v>
      </c>
      <c r="C35" s="18">
        <v>81.42497525448172</v>
      </c>
      <c r="D35" s="19">
        <v>327636</v>
      </c>
      <c r="E35" s="18">
        <v>79.62007620405143</v>
      </c>
      <c r="F35" s="43" t="s">
        <v>56</v>
      </c>
      <c r="G35" s="42" t="s">
        <v>56</v>
      </c>
      <c r="H35" s="43" t="s">
        <v>56</v>
      </c>
      <c r="I35" s="44" t="s">
        <v>56</v>
      </c>
    </row>
    <row r="36" spans="1:9" ht="15.75" customHeight="1" hidden="1">
      <c r="A36" s="20">
        <v>2</v>
      </c>
      <c r="B36" s="19">
        <v>274346</v>
      </c>
      <c r="C36" s="18">
        <v>94.83195986694278</v>
      </c>
      <c r="D36" s="19">
        <v>399144</v>
      </c>
      <c r="E36" s="18">
        <v>87.49630075018439</v>
      </c>
      <c r="F36" s="43" t="s">
        <v>56</v>
      </c>
      <c r="G36" s="42" t="s">
        <v>56</v>
      </c>
      <c r="H36" s="43" t="s">
        <v>56</v>
      </c>
      <c r="I36" s="44" t="s">
        <v>56</v>
      </c>
    </row>
    <row r="37" spans="1:9" ht="15.75" customHeight="1" hidden="1">
      <c r="A37" s="20">
        <v>3</v>
      </c>
      <c r="B37" s="19">
        <v>242218.6</v>
      </c>
      <c r="C37" s="18">
        <v>74.02511746871093</v>
      </c>
      <c r="D37" s="19">
        <v>381615</v>
      </c>
      <c r="E37" s="18">
        <v>74.25422033890564</v>
      </c>
      <c r="F37" s="43" t="s">
        <v>56</v>
      </c>
      <c r="G37" s="42" t="s">
        <v>56</v>
      </c>
      <c r="H37" s="43" t="s">
        <v>56</v>
      </c>
      <c r="I37" s="44" t="s">
        <v>56</v>
      </c>
    </row>
    <row r="38" spans="1:9" ht="15.75" customHeight="1" hidden="1">
      <c r="A38" s="20">
        <v>4</v>
      </c>
      <c r="B38" s="19">
        <v>332019</v>
      </c>
      <c r="C38" s="18">
        <v>107.73688000815883</v>
      </c>
      <c r="D38" s="19">
        <v>478376</v>
      </c>
      <c r="E38" s="18">
        <v>92.0803051596065</v>
      </c>
      <c r="F38" s="43" t="s">
        <v>56</v>
      </c>
      <c r="G38" s="42" t="s">
        <v>56</v>
      </c>
      <c r="H38" s="43" t="s">
        <v>56</v>
      </c>
      <c r="I38" s="44" t="s">
        <v>56</v>
      </c>
    </row>
    <row r="39" spans="1:9" ht="15.75" customHeight="1" hidden="1">
      <c r="A39" s="20">
        <v>5</v>
      </c>
      <c r="B39" s="19">
        <v>269566.3</v>
      </c>
      <c r="C39" s="18">
        <v>58.538755691582395</v>
      </c>
      <c r="D39" s="19">
        <v>431038</v>
      </c>
      <c r="E39" s="18">
        <v>64.34206061437925</v>
      </c>
      <c r="F39" s="43" t="s">
        <v>56</v>
      </c>
      <c r="G39" s="42" t="s">
        <v>56</v>
      </c>
      <c r="H39" s="43" t="s">
        <v>56</v>
      </c>
      <c r="I39" s="44" t="s">
        <v>56</v>
      </c>
    </row>
    <row r="40" spans="1:9" ht="15.75" customHeight="1" hidden="1">
      <c r="A40" s="20">
        <v>6</v>
      </c>
      <c r="B40" s="19">
        <v>289341</v>
      </c>
      <c r="C40" s="18">
        <v>56.32938954270543</v>
      </c>
      <c r="D40" s="19">
        <v>455898</v>
      </c>
      <c r="E40" s="18">
        <v>59.16948010460055</v>
      </c>
      <c r="F40" s="43" t="s">
        <v>56</v>
      </c>
      <c r="G40" s="42" t="s">
        <v>56</v>
      </c>
      <c r="H40" s="43" t="s">
        <v>56</v>
      </c>
      <c r="I40" s="44" t="s">
        <v>56</v>
      </c>
    </row>
    <row r="41" spans="1:9" ht="15.75" customHeight="1" hidden="1">
      <c r="A41" s="20">
        <v>7</v>
      </c>
      <c r="B41" s="19">
        <v>312678</v>
      </c>
      <c r="C41" s="18">
        <v>59.9425046292981</v>
      </c>
      <c r="D41" s="19">
        <v>487709</v>
      </c>
      <c r="E41" s="18">
        <v>63.226380805440556</v>
      </c>
      <c r="F41" s="43" t="s">
        <v>56</v>
      </c>
      <c r="G41" s="42" t="s">
        <v>56</v>
      </c>
      <c r="H41" s="43" t="s">
        <v>56</v>
      </c>
      <c r="I41" s="44" t="s">
        <v>56</v>
      </c>
    </row>
    <row r="42" spans="1:9" ht="15.75" customHeight="1" hidden="1">
      <c r="A42" s="20">
        <v>8</v>
      </c>
      <c r="B42" s="19">
        <v>363429.3</v>
      </c>
      <c r="C42" s="18">
        <v>78.25105377411515</v>
      </c>
      <c r="D42" s="19">
        <v>544084</v>
      </c>
      <c r="E42" s="18">
        <v>73.67449996488742</v>
      </c>
      <c r="F42" s="43" t="s">
        <v>56</v>
      </c>
      <c r="G42" s="42" t="s">
        <v>56</v>
      </c>
      <c r="H42" s="43" t="s">
        <v>56</v>
      </c>
      <c r="I42" s="44" t="s">
        <v>56</v>
      </c>
    </row>
    <row r="43" spans="1:9" ht="15.75" customHeight="1" hidden="1">
      <c r="A43" s="20">
        <v>9</v>
      </c>
      <c r="B43" s="19">
        <v>362839</v>
      </c>
      <c r="C43" s="18">
        <v>72.59308940769068</v>
      </c>
      <c r="D43" s="19">
        <v>555018</v>
      </c>
      <c r="E43" s="18">
        <v>71.77423098706629</v>
      </c>
      <c r="F43" s="43" t="s">
        <v>56</v>
      </c>
      <c r="G43" s="42" t="s">
        <v>56</v>
      </c>
      <c r="H43" s="43" t="s">
        <v>56</v>
      </c>
      <c r="I43" s="44" t="s">
        <v>56</v>
      </c>
    </row>
    <row r="44" spans="1:9" ht="15.75" customHeight="1" hidden="1">
      <c r="A44" s="20">
        <v>10</v>
      </c>
      <c r="B44" s="19">
        <v>368966.8</v>
      </c>
      <c r="C44" s="18">
        <v>75.9724904971074</v>
      </c>
      <c r="D44" s="19">
        <v>569870</v>
      </c>
      <c r="E44" s="18">
        <v>78.16789119899954</v>
      </c>
      <c r="F44" s="43" t="s">
        <v>56</v>
      </c>
      <c r="G44" s="42" t="s">
        <v>56</v>
      </c>
      <c r="H44" s="43" t="s">
        <v>56</v>
      </c>
      <c r="I44" s="44" t="s">
        <v>56</v>
      </c>
    </row>
    <row r="45" spans="1:9" ht="15.75" customHeight="1" hidden="1">
      <c r="A45" s="20">
        <v>11</v>
      </c>
      <c r="B45" s="19">
        <v>356589</v>
      </c>
      <c r="C45" s="18">
        <v>64.12667508957975</v>
      </c>
      <c r="D45" s="19">
        <v>572082</v>
      </c>
      <c r="E45" s="18">
        <v>70.06156416377078</v>
      </c>
      <c r="F45" s="43" t="s">
        <v>56</v>
      </c>
      <c r="G45" s="42" t="s">
        <v>56</v>
      </c>
      <c r="H45" s="43" t="s">
        <v>56</v>
      </c>
      <c r="I45" s="44" t="s">
        <v>56</v>
      </c>
    </row>
    <row r="46" spans="1:9" ht="15.75" customHeight="1" hidden="1">
      <c r="A46" s="17" t="s">
        <v>29</v>
      </c>
      <c r="B46" s="19">
        <v>395018</v>
      </c>
      <c r="C46" s="18">
        <v>76.39890235760902</v>
      </c>
      <c r="D46" s="19">
        <v>618329</v>
      </c>
      <c r="E46" s="18">
        <v>80.0168275669318</v>
      </c>
      <c r="F46" s="43" t="s">
        <v>56</v>
      </c>
      <c r="G46" s="42" t="s">
        <v>56</v>
      </c>
      <c r="H46" s="43" t="s">
        <v>56</v>
      </c>
      <c r="I46" s="44" t="s">
        <v>56</v>
      </c>
    </row>
    <row r="47" spans="1:9" ht="15.75" customHeight="1" hidden="1">
      <c r="A47" s="20" t="s">
        <v>30</v>
      </c>
      <c r="B47" s="19">
        <v>402399</v>
      </c>
      <c r="C47" s="18">
        <v>93.59909012050417</v>
      </c>
      <c r="D47" s="19">
        <v>636836</v>
      </c>
      <c r="E47" s="18">
        <v>94.37302372144697</v>
      </c>
      <c r="F47" s="43" t="s">
        <v>56</v>
      </c>
      <c r="G47" s="42" t="s">
        <v>56</v>
      </c>
      <c r="H47" s="43" t="s">
        <v>56</v>
      </c>
      <c r="I47" s="44" t="s">
        <v>56</v>
      </c>
    </row>
    <row r="48" spans="1:9" ht="15.75" customHeight="1" hidden="1">
      <c r="A48" s="20">
        <v>2</v>
      </c>
      <c r="B48" s="19">
        <v>444965</v>
      </c>
      <c r="C48" s="18">
        <v>62.19117464807212</v>
      </c>
      <c r="D48" s="19">
        <v>698630</v>
      </c>
      <c r="E48" s="18">
        <v>75.0320686268615</v>
      </c>
      <c r="F48" s="43" t="s">
        <v>56</v>
      </c>
      <c r="G48" s="42" t="s">
        <v>56</v>
      </c>
      <c r="H48" s="43" t="s">
        <v>56</v>
      </c>
      <c r="I48" s="44" t="s">
        <v>56</v>
      </c>
    </row>
    <row r="49" spans="1:9" ht="15.75" customHeight="1" hidden="1">
      <c r="A49" s="20">
        <v>3</v>
      </c>
      <c r="B49" s="19">
        <v>442749.1</v>
      </c>
      <c r="C49" s="18">
        <v>82.78905913914122</v>
      </c>
      <c r="D49" s="19">
        <v>697237</v>
      </c>
      <c r="E49" s="18">
        <v>82.70691665684001</v>
      </c>
      <c r="F49" s="43" t="s">
        <v>56</v>
      </c>
      <c r="G49" s="42" t="s">
        <v>56</v>
      </c>
      <c r="H49" s="43" t="s">
        <v>56</v>
      </c>
      <c r="I49" s="44" t="s">
        <v>56</v>
      </c>
    </row>
    <row r="50" spans="1:9" ht="15.75" customHeight="1" hidden="1">
      <c r="A50" s="20">
        <v>4</v>
      </c>
      <c r="B50" s="19">
        <v>533267.8</v>
      </c>
      <c r="C50" s="18">
        <v>60.613639580867385</v>
      </c>
      <c r="D50" s="19">
        <v>789547</v>
      </c>
      <c r="E50" s="18">
        <v>65.04736859708683</v>
      </c>
      <c r="F50" s="43" t="s">
        <v>56</v>
      </c>
      <c r="G50" s="42" t="s">
        <v>56</v>
      </c>
      <c r="H50" s="43" t="s">
        <v>56</v>
      </c>
      <c r="I50" s="44" t="s">
        <v>56</v>
      </c>
    </row>
    <row r="51" spans="1:9" ht="15.75" customHeight="1" hidden="1">
      <c r="A51" s="20">
        <v>5</v>
      </c>
      <c r="B51" s="19">
        <v>525950.1</v>
      </c>
      <c r="C51" s="18">
        <v>95.10973738186118</v>
      </c>
      <c r="D51" s="19">
        <v>807211</v>
      </c>
      <c r="E51" s="18">
        <v>87.27142386518125</v>
      </c>
      <c r="F51" s="43" t="s">
        <v>56</v>
      </c>
      <c r="G51" s="42" t="s">
        <v>56</v>
      </c>
      <c r="H51" s="43" t="s">
        <v>56</v>
      </c>
      <c r="I51" s="44" t="s">
        <v>56</v>
      </c>
    </row>
    <row r="52" spans="1:9" ht="15.75" customHeight="1" hidden="1">
      <c r="A52" s="20">
        <v>6</v>
      </c>
      <c r="B52" s="19">
        <v>539628</v>
      </c>
      <c r="C52" s="18">
        <v>86.50243138718673</v>
      </c>
      <c r="D52" s="19">
        <v>841735</v>
      </c>
      <c r="E52" s="18">
        <v>84.63230810400572</v>
      </c>
      <c r="F52" s="43" t="s">
        <v>56</v>
      </c>
      <c r="G52" s="42" t="s">
        <v>56</v>
      </c>
      <c r="H52" s="43" t="s">
        <v>56</v>
      </c>
      <c r="I52" s="44" t="s">
        <v>56</v>
      </c>
    </row>
    <row r="53" spans="1:9" ht="15.75" customHeight="1" hidden="1">
      <c r="A53" s="20">
        <v>7</v>
      </c>
      <c r="B53" s="19">
        <v>632604.3</v>
      </c>
      <c r="C53" s="18">
        <v>102.31813558996797</v>
      </c>
      <c r="D53" s="19">
        <v>954257</v>
      </c>
      <c r="E53" s="18">
        <v>95.66114219749892</v>
      </c>
      <c r="F53" s="43" t="s">
        <v>56</v>
      </c>
      <c r="G53" s="42" t="s">
        <v>56</v>
      </c>
      <c r="H53" s="43" t="s">
        <v>56</v>
      </c>
      <c r="I53" s="44" t="s">
        <v>56</v>
      </c>
    </row>
    <row r="54" spans="1:9" ht="15.75" customHeight="1" hidden="1">
      <c r="A54" s="20">
        <v>8</v>
      </c>
      <c r="B54" s="19">
        <v>667220.8</v>
      </c>
      <c r="C54" s="18">
        <v>83.59026088430406</v>
      </c>
      <c r="D54" s="19">
        <v>1026882</v>
      </c>
      <c r="E54" s="18">
        <v>88.73593048132273</v>
      </c>
      <c r="F54" s="43" t="s">
        <v>56</v>
      </c>
      <c r="G54" s="42" t="s">
        <v>56</v>
      </c>
      <c r="H54" s="43" t="s">
        <v>56</v>
      </c>
      <c r="I54" s="44" t="s">
        <v>56</v>
      </c>
    </row>
    <row r="55" spans="1:9" ht="15.75" customHeight="1" hidden="1">
      <c r="A55" s="20">
        <v>9</v>
      </c>
      <c r="B55" s="19">
        <v>686273</v>
      </c>
      <c r="C55" s="18">
        <v>89.13981132127472</v>
      </c>
      <c r="D55" s="19">
        <v>1026138</v>
      </c>
      <c r="E55" s="18">
        <v>84.8837335005351</v>
      </c>
      <c r="F55" s="43" t="s">
        <v>56</v>
      </c>
      <c r="G55" s="42" t="s">
        <v>56</v>
      </c>
      <c r="H55" s="43" t="s">
        <v>56</v>
      </c>
      <c r="I55" s="44" t="s">
        <v>56</v>
      </c>
    </row>
    <row r="56" spans="1:9" ht="15.75" customHeight="1" hidden="1">
      <c r="A56" s="20">
        <v>10</v>
      </c>
      <c r="B56" s="19">
        <v>713470.5</v>
      </c>
      <c r="C56" s="18">
        <v>93.36983706935152</v>
      </c>
      <c r="D56" s="19">
        <v>1070183</v>
      </c>
      <c r="E56" s="18">
        <v>87.7942337726148</v>
      </c>
      <c r="F56" s="43" t="s">
        <v>56</v>
      </c>
      <c r="G56" s="42" t="s">
        <v>56</v>
      </c>
      <c r="H56" s="43" t="s">
        <v>56</v>
      </c>
      <c r="I56" s="44" t="s">
        <v>56</v>
      </c>
    </row>
    <row r="57" spans="1:9" ht="15.75" customHeight="1" hidden="1">
      <c r="A57" s="20">
        <v>11</v>
      </c>
      <c r="B57" s="19">
        <v>696857.7</v>
      </c>
      <c r="C57" s="18">
        <v>95.42321832698147</v>
      </c>
      <c r="D57" s="19">
        <v>1071622</v>
      </c>
      <c r="E57" s="18">
        <v>87.31964998024759</v>
      </c>
      <c r="F57" s="43" t="s">
        <v>56</v>
      </c>
      <c r="G57" s="42" t="s">
        <v>56</v>
      </c>
      <c r="H57" s="43" t="s">
        <v>56</v>
      </c>
      <c r="I57" s="44" t="s">
        <v>56</v>
      </c>
    </row>
    <row r="58" spans="1:9" ht="15.75" customHeight="1" hidden="1">
      <c r="A58" s="17" t="s">
        <v>31</v>
      </c>
      <c r="B58" s="19">
        <v>719328.3</v>
      </c>
      <c r="C58" s="18">
        <v>82.1001321458769</v>
      </c>
      <c r="D58" s="19">
        <v>1142167</v>
      </c>
      <c r="E58" s="18">
        <v>84.71832956241744</v>
      </c>
      <c r="F58" s="43" t="s">
        <v>56</v>
      </c>
      <c r="G58" s="42" t="s">
        <v>56</v>
      </c>
      <c r="H58" s="43" t="s">
        <v>56</v>
      </c>
      <c r="I58" s="44" t="s">
        <v>56</v>
      </c>
    </row>
    <row r="59" spans="1:9" ht="15.75" customHeight="1" hidden="1">
      <c r="A59" s="20" t="s">
        <v>32</v>
      </c>
      <c r="B59" s="19">
        <v>947734</v>
      </c>
      <c r="C59" s="18">
        <v>135.520963024262</v>
      </c>
      <c r="D59" s="19">
        <v>1389053</v>
      </c>
      <c r="E59" s="18">
        <v>118.11785137774874</v>
      </c>
      <c r="F59" s="43" t="s">
        <v>56</v>
      </c>
      <c r="G59" s="42" t="s">
        <v>56</v>
      </c>
      <c r="H59" s="43" t="s">
        <v>56</v>
      </c>
      <c r="I59" s="44" t="s">
        <v>56</v>
      </c>
    </row>
    <row r="60" spans="1:9" ht="15.75" customHeight="1" hidden="1">
      <c r="A60" s="20">
        <v>2</v>
      </c>
      <c r="B60" s="19">
        <v>810460</v>
      </c>
      <c r="C60" s="18">
        <v>82.140168327846</v>
      </c>
      <c r="D60" s="19">
        <v>1273792</v>
      </c>
      <c r="E60" s="18">
        <v>82.3271259464953</v>
      </c>
      <c r="F60" s="43" t="s">
        <v>56</v>
      </c>
      <c r="G60" s="42" t="s">
        <v>56</v>
      </c>
      <c r="H60" s="43" t="s">
        <v>56</v>
      </c>
      <c r="I60" s="44" t="s">
        <v>56</v>
      </c>
    </row>
    <row r="61" spans="1:9" ht="15.75" customHeight="1" hidden="1">
      <c r="A61" s="20">
        <v>3</v>
      </c>
      <c r="B61" s="19">
        <v>844733</v>
      </c>
      <c r="C61" s="18">
        <v>90.7927085566069</v>
      </c>
      <c r="D61" s="19">
        <v>1325054</v>
      </c>
      <c r="E61" s="18">
        <v>90.04355764252327</v>
      </c>
      <c r="F61" s="43" t="s">
        <v>56</v>
      </c>
      <c r="G61" s="42" t="s">
        <v>56</v>
      </c>
      <c r="H61" s="43" t="s">
        <v>56</v>
      </c>
      <c r="I61" s="44" t="s">
        <v>56</v>
      </c>
    </row>
    <row r="62" spans="1:9" ht="15.75" customHeight="1" hidden="1">
      <c r="A62" s="20">
        <v>4</v>
      </c>
      <c r="B62" s="19">
        <v>918789</v>
      </c>
      <c r="C62" s="18">
        <v>72.29410813853752</v>
      </c>
      <c r="D62" s="19">
        <v>1436686</v>
      </c>
      <c r="E62" s="18">
        <v>81.96332833890827</v>
      </c>
      <c r="F62" s="43" t="s">
        <v>56</v>
      </c>
      <c r="G62" s="42" t="s">
        <v>56</v>
      </c>
      <c r="H62" s="43" t="s">
        <v>56</v>
      </c>
      <c r="I62" s="44" t="s">
        <v>56</v>
      </c>
    </row>
    <row r="63" spans="1:9" ht="15.75" customHeight="1" hidden="1">
      <c r="A63" s="20">
        <v>5</v>
      </c>
      <c r="B63" s="19">
        <v>928249</v>
      </c>
      <c r="C63" s="18">
        <v>76.48993697310829</v>
      </c>
      <c r="D63" s="19">
        <v>1515103</v>
      </c>
      <c r="E63" s="18">
        <v>87.69602991039517</v>
      </c>
      <c r="F63" s="43" t="s">
        <v>56</v>
      </c>
      <c r="G63" s="42" t="s">
        <v>56</v>
      </c>
      <c r="H63" s="43" t="s">
        <v>56</v>
      </c>
      <c r="I63" s="44" t="s">
        <v>56</v>
      </c>
    </row>
    <row r="64" spans="1:9" ht="15.75" customHeight="1" hidden="1">
      <c r="A64" s="20">
        <v>6</v>
      </c>
      <c r="B64" s="22">
        <v>981278</v>
      </c>
      <c r="C64" s="18">
        <v>81.84341805836613</v>
      </c>
      <c r="D64" s="22">
        <v>1575740</v>
      </c>
      <c r="E64" s="18">
        <v>87.20143513100916</v>
      </c>
      <c r="F64" s="43" t="s">
        <v>56</v>
      </c>
      <c r="G64" s="42" t="s">
        <v>56</v>
      </c>
      <c r="H64" s="43" t="s">
        <v>56</v>
      </c>
      <c r="I64" s="44" t="s">
        <v>56</v>
      </c>
    </row>
    <row r="65" spans="1:9" ht="15.75" customHeight="1" hidden="1">
      <c r="A65" s="20">
        <v>7</v>
      </c>
      <c r="B65" s="22">
        <v>1177138</v>
      </c>
      <c r="C65" s="18">
        <v>86.07809020583639</v>
      </c>
      <c r="D65" s="22">
        <v>1818072</v>
      </c>
      <c r="E65" s="18">
        <v>90.52225972667739</v>
      </c>
      <c r="F65" s="43" t="s">
        <v>56</v>
      </c>
      <c r="G65" s="42" t="s">
        <v>56</v>
      </c>
      <c r="H65" s="43" t="s">
        <v>56</v>
      </c>
      <c r="I65" s="44" t="s">
        <v>56</v>
      </c>
    </row>
    <row r="66" spans="1:9" ht="15.75" customHeight="1" hidden="1">
      <c r="A66" s="20">
        <v>8</v>
      </c>
      <c r="B66" s="22">
        <v>1190611</v>
      </c>
      <c r="C66" s="18">
        <v>78.44332790584465</v>
      </c>
      <c r="D66" s="22">
        <v>1875730</v>
      </c>
      <c r="E66" s="18">
        <v>82.66266231173591</v>
      </c>
      <c r="F66" s="43" t="s">
        <v>56</v>
      </c>
      <c r="G66" s="42" t="s">
        <v>56</v>
      </c>
      <c r="H66" s="43" t="s">
        <v>56</v>
      </c>
      <c r="I66" s="44" t="s">
        <v>56</v>
      </c>
    </row>
    <row r="67" spans="1:9" ht="15.75" customHeight="1" hidden="1">
      <c r="A67" s="20">
        <v>9</v>
      </c>
      <c r="B67" s="22">
        <v>1215643</v>
      </c>
      <c r="C67" s="18">
        <v>77.13694112984192</v>
      </c>
      <c r="D67" s="22">
        <v>1896922</v>
      </c>
      <c r="E67" s="18">
        <v>84.86032093149265</v>
      </c>
      <c r="F67" s="43" t="s">
        <v>56</v>
      </c>
      <c r="G67" s="42" t="s">
        <v>56</v>
      </c>
      <c r="H67" s="43" t="s">
        <v>56</v>
      </c>
      <c r="I67" s="44" t="s">
        <v>56</v>
      </c>
    </row>
    <row r="68" spans="1:9" ht="15.75" customHeight="1" hidden="1">
      <c r="A68" s="20">
        <v>10</v>
      </c>
      <c r="B68" s="22">
        <v>1280789</v>
      </c>
      <c r="C68" s="18">
        <v>79.51534085852182</v>
      </c>
      <c r="D68" s="22">
        <v>2020479</v>
      </c>
      <c r="E68" s="18">
        <v>88.7975234142198</v>
      </c>
      <c r="F68" s="43" t="s">
        <v>56</v>
      </c>
      <c r="G68" s="42" t="s">
        <v>56</v>
      </c>
      <c r="H68" s="43" t="s">
        <v>56</v>
      </c>
      <c r="I68" s="44" t="s">
        <v>56</v>
      </c>
    </row>
    <row r="69" spans="1:9" ht="15.75" customHeight="1" hidden="1">
      <c r="A69" s="20">
        <v>11</v>
      </c>
      <c r="B69" s="22">
        <v>1195823</v>
      </c>
      <c r="C69" s="18">
        <v>71.6021793258509</v>
      </c>
      <c r="D69" s="22">
        <v>1952964</v>
      </c>
      <c r="E69" s="18">
        <v>82.24373893033177</v>
      </c>
      <c r="F69" s="43" t="s">
        <v>56</v>
      </c>
      <c r="G69" s="42" t="s">
        <v>56</v>
      </c>
      <c r="H69" s="43" t="s">
        <v>56</v>
      </c>
      <c r="I69" s="44" t="s">
        <v>56</v>
      </c>
    </row>
    <row r="70" spans="1:9" ht="15.75" customHeight="1" hidden="1">
      <c r="A70" s="17" t="s">
        <v>36</v>
      </c>
      <c r="B70" s="19">
        <v>1232331</v>
      </c>
      <c r="C70" s="18">
        <v>71.31690773183814</v>
      </c>
      <c r="D70" s="19">
        <v>2040981</v>
      </c>
      <c r="E70" s="18">
        <v>78.69374618597806</v>
      </c>
      <c r="F70" s="43" t="s">
        <v>56</v>
      </c>
      <c r="G70" s="42" t="s">
        <v>56</v>
      </c>
      <c r="H70" s="43" t="s">
        <v>56</v>
      </c>
      <c r="I70" s="44" t="s">
        <v>56</v>
      </c>
    </row>
    <row r="71" spans="1:9" ht="15.75" customHeight="1" hidden="1">
      <c r="A71" s="20" t="s">
        <v>33</v>
      </c>
      <c r="B71" s="23">
        <v>1336677</v>
      </c>
      <c r="C71" s="18">
        <v>41.03925785083155</v>
      </c>
      <c r="D71" s="23">
        <v>2217389</v>
      </c>
      <c r="E71" s="18">
        <v>59.633145747498475</v>
      </c>
      <c r="F71" s="43" t="s">
        <v>56</v>
      </c>
      <c r="G71" s="42" t="s">
        <v>56</v>
      </c>
      <c r="H71" s="43" t="s">
        <v>56</v>
      </c>
      <c r="I71" s="44" t="s">
        <v>56</v>
      </c>
    </row>
    <row r="72" spans="1:9" ht="15.75" customHeight="1" hidden="1">
      <c r="A72" s="20">
        <v>2</v>
      </c>
      <c r="B72" s="19">
        <v>1376931</v>
      </c>
      <c r="C72" s="18">
        <v>69.89499790242579</v>
      </c>
      <c r="D72" s="19">
        <v>2281321</v>
      </c>
      <c r="E72" s="18">
        <v>79.09682271516857</v>
      </c>
      <c r="F72" s="43" t="s">
        <v>56</v>
      </c>
      <c r="G72" s="42" t="s">
        <v>56</v>
      </c>
      <c r="H72" s="43" t="s">
        <v>56</v>
      </c>
      <c r="I72" s="44" t="s">
        <v>56</v>
      </c>
    </row>
    <row r="73" spans="1:9" ht="15.75" customHeight="1" hidden="1">
      <c r="A73" s="20">
        <v>3</v>
      </c>
      <c r="B73" s="19">
        <v>1926966</v>
      </c>
      <c r="C73" s="18">
        <v>128.11539267437166</v>
      </c>
      <c r="D73" s="19">
        <v>2849165</v>
      </c>
      <c r="E73" s="18">
        <v>115.0225575712386</v>
      </c>
      <c r="F73" s="43" t="s">
        <v>56</v>
      </c>
      <c r="G73" s="42" t="s">
        <v>56</v>
      </c>
      <c r="H73" s="43" t="s">
        <v>56</v>
      </c>
      <c r="I73" s="44" t="s">
        <v>56</v>
      </c>
    </row>
    <row r="74" spans="1:9" ht="15.75" customHeight="1" hidden="1">
      <c r="A74" s="20">
        <v>4</v>
      </c>
      <c r="B74" s="19">
        <v>1500537</v>
      </c>
      <c r="C74" s="18">
        <v>63.316822469576806</v>
      </c>
      <c r="D74" s="19">
        <v>2490203</v>
      </c>
      <c r="E74" s="18">
        <v>73.32966284908463</v>
      </c>
      <c r="F74" s="43" t="s">
        <v>56</v>
      </c>
      <c r="G74" s="42" t="s">
        <v>56</v>
      </c>
      <c r="H74" s="43" t="s">
        <v>56</v>
      </c>
      <c r="I74" s="44" t="s">
        <v>56</v>
      </c>
    </row>
    <row r="75" spans="1:9" ht="15.75" customHeight="1" hidden="1">
      <c r="A75" s="20">
        <v>5</v>
      </c>
      <c r="B75" s="19">
        <v>1449526</v>
      </c>
      <c r="C75" s="18">
        <v>56.15702252305147</v>
      </c>
      <c r="D75" s="19">
        <v>2477145</v>
      </c>
      <c r="E75" s="18">
        <v>63.49680516770147</v>
      </c>
      <c r="F75" s="43" t="s">
        <v>56</v>
      </c>
      <c r="G75" s="42" t="s">
        <v>56</v>
      </c>
      <c r="H75" s="43" t="s">
        <v>56</v>
      </c>
      <c r="I75" s="44" t="s">
        <v>56</v>
      </c>
    </row>
    <row r="76" spans="1:9" ht="15.75" customHeight="1" hidden="1">
      <c r="A76" s="20">
        <v>6</v>
      </c>
      <c r="B76" s="19">
        <v>1535765</v>
      </c>
      <c r="C76" s="18">
        <v>56.50661688125078</v>
      </c>
      <c r="D76" s="19">
        <v>2616796</v>
      </c>
      <c r="E76" s="18">
        <v>66.06775229416019</v>
      </c>
      <c r="F76" s="43" t="s">
        <v>56</v>
      </c>
      <c r="G76" s="42" t="s">
        <v>56</v>
      </c>
      <c r="H76" s="43" t="s">
        <v>56</v>
      </c>
      <c r="I76" s="44" t="s">
        <v>56</v>
      </c>
    </row>
    <row r="77" spans="1:9" ht="15.75" customHeight="1" hidden="1">
      <c r="A77" s="20">
        <v>7</v>
      </c>
      <c r="B77" s="19">
        <v>1736805</v>
      </c>
      <c r="C77" s="18">
        <v>47.5447228787109</v>
      </c>
      <c r="D77" s="19">
        <v>2938032</v>
      </c>
      <c r="E77" s="18">
        <v>61.60152073185222</v>
      </c>
      <c r="F77" s="43" t="s">
        <v>56</v>
      </c>
      <c r="G77" s="42" t="s">
        <v>56</v>
      </c>
      <c r="H77" s="43" t="s">
        <v>56</v>
      </c>
      <c r="I77" s="44" t="s">
        <v>56</v>
      </c>
    </row>
    <row r="78" spans="1:9" ht="15.75" customHeight="1" hidden="1">
      <c r="A78" s="20">
        <v>8</v>
      </c>
      <c r="B78" s="19">
        <v>1830140</v>
      </c>
      <c r="C78" s="18">
        <v>53.71435338662249</v>
      </c>
      <c r="D78" s="19">
        <v>3098409</v>
      </c>
      <c r="E78" s="18">
        <v>65.18416829714297</v>
      </c>
      <c r="F78" s="43" t="s">
        <v>56</v>
      </c>
      <c r="G78" s="42" t="s">
        <v>56</v>
      </c>
      <c r="H78" s="43" t="s">
        <v>56</v>
      </c>
      <c r="I78" s="44" t="s">
        <v>56</v>
      </c>
    </row>
    <row r="79" spans="1:9" ht="15.75" customHeight="1" hidden="1">
      <c r="A79" s="20">
        <v>9</v>
      </c>
      <c r="B79" s="19">
        <v>1890334</v>
      </c>
      <c r="C79" s="18">
        <v>55.50075145416869</v>
      </c>
      <c r="D79" s="19">
        <v>3224848</v>
      </c>
      <c r="E79" s="18">
        <v>70.00424898862474</v>
      </c>
      <c r="F79" s="43" t="s">
        <v>56</v>
      </c>
      <c r="G79" s="42" t="s">
        <v>56</v>
      </c>
      <c r="H79" s="43" t="s">
        <v>56</v>
      </c>
      <c r="I79" s="44" t="s">
        <v>56</v>
      </c>
    </row>
    <row r="80" spans="1:9" ht="15.75" customHeight="1" hidden="1">
      <c r="A80" s="20">
        <v>10</v>
      </c>
      <c r="B80" s="19">
        <v>1994303</v>
      </c>
      <c r="C80" s="18">
        <v>55.70894191002577</v>
      </c>
      <c r="D80" s="19">
        <v>3358325</v>
      </c>
      <c r="E80" s="18">
        <v>66.21429868857831</v>
      </c>
      <c r="F80" s="43" t="s">
        <v>56</v>
      </c>
      <c r="G80" s="42" t="s">
        <v>56</v>
      </c>
      <c r="H80" s="43" t="s">
        <v>56</v>
      </c>
      <c r="I80" s="44" t="s">
        <v>56</v>
      </c>
    </row>
    <row r="81" spans="1:9" ht="15.75" customHeight="1" hidden="1">
      <c r="A81" s="26">
        <v>11</v>
      </c>
      <c r="B81" s="19">
        <v>1825613</v>
      </c>
      <c r="C81" s="18">
        <v>52.665820945072966</v>
      </c>
      <c r="D81" s="19">
        <v>3368224</v>
      </c>
      <c r="E81" s="18">
        <v>72.46728562328849</v>
      </c>
      <c r="F81" s="43" t="s">
        <v>56</v>
      </c>
      <c r="G81" s="42" t="s">
        <v>56</v>
      </c>
      <c r="H81" s="43" t="s">
        <v>56</v>
      </c>
      <c r="I81" s="44" t="s">
        <v>56</v>
      </c>
    </row>
    <row r="82" spans="1:9" ht="15.75" customHeight="1" hidden="1">
      <c r="A82" s="20" t="s">
        <v>38</v>
      </c>
      <c r="B82" s="23">
        <v>2390748</v>
      </c>
      <c r="C82" s="18">
        <v>94.00209846218263</v>
      </c>
      <c r="D82" s="23">
        <v>3932065</v>
      </c>
      <c r="E82" s="18">
        <v>92.65563961643934</v>
      </c>
      <c r="F82" s="43" t="s">
        <v>56</v>
      </c>
      <c r="G82" s="42" t="s">
        <v>56</v>
      </c>
      <c r="H82" s="43" t="s">
        <v>56</v>
      </c>
      <c r="I82" s="44" t="s">
        <v>56</v>
      </c>
    </row>
    <row r="83" spans="1:9" ht="15.75" customHeight="1" hidden="1">
      <c r="A83" s="27" t="s">
        <v>34</v>
      </c>
      <c r="B83" s="25">
        <v>2123276</v>
      </c>
      <c r="C83" s="24">
        <v>58.84735055664157</v>
      </c>
      <c r="D83" s="25">
        <v>3792997</v>
      </c>
      <c r="E83" s="24">
        <v>71.05690521599954</v>
      </c>
      <c r="F83" s="43" t="s">
        <v>56</v>
      </c>
      <c r="G83" s="42" t="s">
        <v>56</v>
      </c>
      <c r="H83" s="43" t="s">
        <v>56</v>
      </c>
      <c r="I83" s="44" t="s">
        <v>56</v>
      </c>
    </row>
    <row r="84" spans="1:9" ht="15.75" customHeight="1" hidden="1">
      <c r="A84" s="28">
        <v>2</v>
      </c>
      <c r="B84" s="19">
        <v>2233539</v>
      </c>
      <c r="C84" s="18">
        <v>62.21139621375363</v>
      </c>
      <c r="D84" s="19">
        <v>4042999</v>
      </c>
      <c r="E84" s="18">
        <v>77.22183769842121</v>
      </c>
      <c r="F84" s="43" t="s">
        <v>56</v>
      </c>
      <c r="G84" s="42" t="s">
        <v>56</v>
      </c>
      <c r="H84" s="43" t="s">
        <v>56</v>
      </c>
      <c r="I84" s="44" t="s">
        <v>56</v>
      </c>
    </row>
    <row r="85" spans="1:9" ht="15.75" customHeight="1" hidden="1">
      <c r="A85" s="28">
        <v>3</v>
      </c>
      <c r="B85" s="19">
        <v>2383367</v>
      </c>
      <c r="C85" s="18">
        <v>23.6849534449492</v>
      </c>
      <c r="D85" s="19">
        <v>4171850</v>
      </c>
      <c r="E85" s="18">
        <v>46.423601300731974</v>
      </c>
      <c r="F85" s="43" t="s">
        <v>56</v>
      </c>
      <c r="G85" s="42" t="s">
        <v>56</v>
      </c>
      <c r="H85" s="43" t="s">
        <v>56</v>
      </c>
      <c r="I85" s="44" t="s">
        <v>56</v>
      </c>
    </row>
    <row r="86" spans="1:9" ht="15.75" customHeight="1" hidden="1">
      <c r="A86" s="29">
        <v>4</v>
      </c>
      <c r="B86" s="23">
        <v>2473549</v>
      </c>
      <c r="C86" s="30">
        <v>64.84425242429876</v>
      </c>
      <c r="D86" s="23">
        <v>4160786</v>
      </c>
      <c r="E86" s="18">
        <v>67.08621746901758</v>
      </c>
      <c r="F86" s="43" t="s">
        <v>56</v>
      </c>
      <c r="G86" s="42" t="s">
        <v>56</v>
      </c>
      <c r="H86" s="43" t="s">
        <v>56</v>
      </c>
      <c r="I86" s="44" t="s">
        <v>56</v>
      </c>
    </row>
    <row r="87" spans="1:9" ht="15.75" customHeight="1" hidden="1">
      <c r="A87" s="28">
        <v>5</v>
      </c>
      <c r="B87" s="19">
        <v>2509659</v>
      </c>
      <c r="C87" s="18">
        <v>73.13652876871475</v>
      </c>
      <c r="D87" s="19">
        <v>4228934</v>
      </c>
      <c r="E87" s="18">
        <v>70.71806454608029</v>
      </c>
      <c r="F87" s="43" t="s">
        <v>56</v>
      </c>
      <c r="G87" s="42" t="s">
        <v>56</v>
      </c>
      <c r="H87" s="43" t="s">
        <v>56</v>
      </c>
      <c r="I87" s="44" t="s">
        <v>56</v>
      </c>
    </row>
    <row r="88" spans="1:9" ht="15.75" customHeight="1" hidden="1">
      <c r="A88" s="29">
        <v>6</v>
      </c>
      <c r="B88" s="23">
        <v>2754487</v>
      </c>
      <c r="C88" s="30">
        <v>79.35602126627447</v>
      </c>
      <c r="D88" s="23">
        <v>4747619</v>
      </c>
      <c r="E88" s="18">
        <v>81.42870135845516</v>
      </c>
      <c r="F88" s="43" t="s">
        <v>56</v>
      </c>
      <c r="G88" s="42" t="s">
        <v>56</v>
      </c>
      <c r="H88" s="43" t="s">
        <v>56</v>
      </c>
      <c r="I88" s="44" t="s">
        <v>56</v>
      </c>
    </row>
    <row r="89" spans="1:9" ht="15.75" customHeight="1" hidden="1">
      <c r="A89" s="29">
        <v>7</v>
      </c>
      <c r="B89" s="23">
        <v>2825303</v>
      </c>
      <c r="C89" s="30">
        <v>62.67243588082715</v>
      </c>
      <c r="D89" s="23">
        <v>4667229</v>
      </c>
      <c r="E89" s="18">
        <v>58.85562172229575</v>
      </c>
      <c r="F89" s="43" t="s">
        <v>56</v>
      </c>
      <c r="G89" s="42" t="s">
        <v>56</v>
      </c>
      <c r="H89" s="43" t="s">
        <v>56</v>
      </c>
      <c r="I89" s="44" t="s">
        <v>56</v>
      </c>
    </row>
    <row r="90" spans="1:9" ht="15.75" customHeight="1" hidden="1">
      <c r="A90" s="29">
        <v>8</v>
      </c>
      <c r="B90" s="23">
        <v>3030207</v>
      </c>
      <c r="C90" s="30">
        <v>65.57241522506473</v>
      </c>
      <c r="D90" s="23">
        <v>5139692</v>
      </c>
      <c r="E90" s="18">
        <v>65.88165087307712</v>
      </c>
      <c r="F90" s="43" t="s">
        <v>56</v>
      </c>
      <c r="G90" s="42" t="s">
        <v>56</v>
      </c>
      <c r="H90" s="43" t="s">
        <v>56</v>
      </c>
      <c r="I90" s="44" t="s">
        <v>56</v>
      </c>
    </row>
    <row r="91" spans="1:9" ht="15.75" customHeight="1" hidden="1">
      <c r="A91" s="29">
        <v>9</v>
      </c>
      <c r="B91" s="23">
        <v>3120655</v>
      </c>
      <c r="C91" s="30">
        <v>65.0848474396588</v>
      </c>
      <c r="D91" s="23">
        <v>4936132</v>
      </c>
      <c r="E91" s="18">
        <v>53.065570842408704</v>
      </c>
      <c r="F91" s="43" t="s">
        <v>56</v>
      </c>
      <c r="G91" s="42" t="s">
        <v>56</v>
      </c>
      <c r="H91" s="43" t="s">
        <v>56</v>
      </c>
      <c r="I91" s="44" t="s">
        <v>56</v>
      </c>
    </row>
    <row r="92" spans="1:9" ht="15.75" customHeight="1" hidden="1">
      <c r="A92" s="29">
        <v>10</v>
      </c>
      <c r="B92" s="23">
        <v>3016032</v>
      </c>
      <c r="C92" s="30">
        <v>51.232385449954194</v>
      </c>
      <c r="D92" s="23">
        <v>5105069</v>
      </c>
      <c r="E92" s="18">
        <v>52.01235735076267</v>
      </c>
      <c r="F92" s="43" t="s">
        <v>56</v>
      </c>
      <c r="G92" s="42" t="s">
        <v>56</v>
      </c>
      <c r="H92" s="43" t="s">
        <v>56</v>
      </c>
      <c r="I92" s="44" t="s">
        <v>56</v>
      </c>
    </row>
    <row r="93" spans="1:9" ht="15.75" customHeight="1" hidden="1">
      <c r="A93" s="29">
        <v>11</v>
      </c>
      <c r="B93" s="23">
        <v>3079220</v>
      </c>
      <c r="C93" s="30">
        <v>68.66772968860323</v>
      </c>
      <c r="D93" s="23">
        <v>5154951</v>
      </c>
      <c r="E93" s="18">
        <v>53.04656103632061</v>
      </c>
      <c r="F93" s="43" t="s">
        <v>56</v>
      </c>
      <c r="G93" s="42" t="s">
        <v>56</v>
      </c>
      <c r="H93" s="43" t="s">
        <v>56</v>
      </c>
      <c r="I93" s="44" t="s">
        <v>56</v>
      </c>
    </row>
    <row r="94" spans="1:9" ht="15.75" customHeight="1" hidden="1">
      <c r="A94" s="20" t="s">
        <v>39</v>
      </c>
      <c r="B94" s="19">
        <v>3772411</v>
      </c>
      <c r="C94" s="18">
        <v>57.79208013558937</v>
      </c>
      <c r="D94" s="19">
        <v>5948675</v>
      </c>
      <c r="E94" s="18">
        <v>51.2862834159659</v>
      </c>
      <c r="F94" s="43" t="s">
        <v>56</v>
      </c>
      <c r="G94" s="42" t="s">
        <v>56</v>
      </c>
      <c r="H94" s="43" t="s">
        <v>56</v>
      </c>
      <c r="I94" s="44" t="s">
        <v>56</v>
      </c>
    </row>
    <row r="95" spans="1:9" ht="15.75" customHeight="1" hidden="1">
      <c r="A95" s="26" t="s">
        <v>35</v>
      </c>
      <c r="B95" s="19">
        <v>2865445</v>
      </c>
      <c r="C95" s="18">
        <v>34.953957940465585</v>
      </c>
      <c r="D95" s="19">
        <v>4589292</v>
      </c>
      <c r="E95" s="18">
        <v>20.993820981139706</v>
      </c>
      <c r="F95" s="43" t="s">
        <v>56</v>
      </c>
      <c r="G95" s="42" t="s">
        <v>56</v>
      </c>
      <c r="H95" s="43" t="s">
        <v>56</v>
      </c>
      <c r="I95" s="44" t="s">
        <v>56</v>
      </c>
    </row>
    <row r="96" spans="1:9" ht="15.75" customHeight="1" hidden="1">
      <c r="A96" s="29">
        <v>2</v>
      </c>
      <c r="B96" s="23">
        <v>3151759</v>
      </c>
      <c r="C96" s="30">
        <v>41.11054250675721</v>
      </c>
      <c r="D96" s="23">
        <v>5901693</v>
      </c>
      <c r="E96" s="18">
        <v>45.973150129396515</v>
      </c>
      <c r="F96" s="43" t="s">
        <v>56</v>
      </c>
      <c r="G96" s="42" t="s">
        <v>56</v>
      </c>
      <c r="H96" s="43" t="s">
        <v>56</v>
      </c>
      <c r="I96" s="44" t="s">
        <v>56</v>
      </c>
    </row>
    <row r="97" spans="1:9" ht="15.75" customHeight="1" hidden="1">
      <c r="A97" s="29">
        <v>3</v>
      </c>
      <c r="B97" s="23">
        <v>3586507</v>
      </c>
      <c r="C97" s="30">
        <f aca="true" t="shared" si="0" ref="C97:C126">(B97/B85)*100-100</f>
        <v>50.480685517589194</v>
      </c>
      <c r="D97" s="23">
        <v>5822827</v>
      </c>
      <c r="E97" s="18">
        <v>39.57421767321452</v>
      </c>
      <c r="F97" s="43" t="s">
        <v>56</v>
      </c>
      <c r="G97" s="42" t="s">
        <v>56</v>
      </c>
      <c r="H97" s="43" t="s">
        <v>56</v>
      </c>
      <c r="I97" s="44" t="s">
        <v>56</v>
      </c>
    </row>
    <row r="98" spans="1:9" ht="15.75" customHeight="1" hidden="1">
      <c r="A98" s="29">
        <v>4</v>
      </c>
      <c r="B98" s="23">
        <v>3731840</v>
      </c>
      <c r="C98" s="30">
        <f t="shared" si="0"/>
        <v>50.869863503815765</v>
      </c>
      <c r="D98" s="23">
        <v>5917935</v>
      </c>
      <c r="E98" s="18">
        <f aca="true" t="shared" si="1" ref="E98:E129">(D98/D86)*100-100</f>
        <v>42.23117939735425</v>
      </c>
      <c r="F98" s="43" t="s">
        <v>56</v>
      </c>
      <c r="G98" s="42" t="s">
        <v>56</v>
      </c>
      <c r="H98" s="43" t="s">
        <v>56</v>
      </c>
      <c r="I98" s="44" t="s">
        <v>56</v>
      </c>
    </row>
    <row r="99" spans="1:9" ht="15.75" customHeight="1" hidden="1">
      <c r="A99" s="29">
        <v>5</v>
      </c>
      <c r="B99" s="23">
        <v>3852753</v>
      </c>
      <c r="C99" s="30">
        <f t="shared" si="0"/>
        <v>53.516991750672105</v>
      </c>
      <c r="D99" s="23">
        <v>5977800</v>
      </c>
      <c r="E99" s="18">
        <f t="shared" si="1"/>
        <v>41.354771675320535</v>
      </c>
      <c r="F99" s="43" t="s">
        <v>56</v>
      </c>
      <c r="G99" s="42" t="s">
        <v>56</v>
      </c>
      <c r="H99" s="43" t="s">
        <v>56</v>
      </c>
      <c r="I99" s="44" t="s">
        <v>56</v>
      </c>
    </row>
    <row r="100" spans="1:9" ht="15.75" customHeight="1" hidden="1">
      <c r="A100" s="29">
        <v>6</v>
      </c>
      <c r="B100" s="23">
        <v>4403016</v>
      </c>
      <c r="C100" s="30">
        <f t="shared" si="0"/>
        <v>59.84885751865957</v>
      </c>
      <c r="D100" s="23">
        <v>6592224</v>
      </c>
      <c r="E100" s="18">
        <f t="shared" si="1"/>
        <v>38.853265184084904</v>
      </c>
      <c r="F100" s="43" t="s">
        <v>56</v>
      </c>
      <c r="G100" s="42" t="s">
        <v>56</v>
      </c>
      <c r="H100" s="43" t="s">
        <v>56</v>
      </c>
      <c r="I100" s="44" t="s">
        <v>56</v>
      </c>
    </row>
    <row r="101" spans="1:9" ht="15.75" customHeight="1" hidden="1">
      <c r="A101" s="29">
        <v>7</v>
      </c>
      <c r="B101" s="23">
        <v>4395485</v>
      </c>
      <c r="C101" s="30">
        <f t="shared" si="0"/>
        <v>55.5757028538178</v>
      </c>
      <c r="D101" s="23">
        <v>6660376</v>
      </c>
      <c r="E101" s="18">
        <f t="shared" si="1"/>
        <v>42.70514688694297</v>
      </c>
      <c r="F101" s="43" t="s">
        <v>56</v>
      </c>
      <c r="G101" s="42" t="s">
        <v>56</v>
      </c>
      <c r="H101" s="43" t="s">
        <v>56</v>
      </c>
      <c r="I101" s="44" t="s">
        <v>56</v>
      </c>
    </row>
    <row r="102" spans="1:9" ht="15.75" customHeight="1" hidden="1">
      <c r="A102" s="29">
        <v>8</v>
      </c>
      <c r="B102" s="23">
        <v>4858438</v>
      </c>
      <c r="C102" s="30">
        <f t="shared" si="0"/>
        <v>60.33353496972319</v>
      </c>
      <c r="D102" s="23">
        <v>6999845</v>
      </c>
      <c r="E102" s="18">
        <f t="shared" si="1"/>
        <v>36.19191578016739</v>
      </c>
      <c r="F102" s="43" t="s">
        <v>56</v>
      </c>
      <c r="G102" s="42" t="s">
        <v>56</v>
      </c>
      <c r="H102" s="43" t="s">
        <v>56</v>
      </c>
      <c r="I102" s="44" t="s">
        <v>56</v>
      </c>
    </row>
    <row r="103" spans="1:9" ht="15.75" customHeight="1" hidden="1">
      <c r="A103" s="29">
        <v>9</v>
      </c>
      <c r="B103" s="23">
        <v>5076118</v>
      </c>
      <c r="C103" s="30">
        <f t="shared" si="0"/>
        <v>62.66194116299303</v>
      </c>
      <c r="D103" s="23">
        <v>7827038</v>
      </c>
      <c r="E103" s="18">
        <f t="shared" si="1"/>
        <v>58.566221486783576</v>
      </c>
      <c r="F103" s="43" t="s">
        <v>56</v>
      </c>
      <c r="G103" s="42" t="s">
        <v>56</v>
      </c>
      <c r="H103" s="43" t="s">
        <v>56</v>
      </c>
      <c r="I103" s="44" t="s">
        <v>56</v>
      </c>
    </row>
    <row r="104" spans="1:9" ht="15.75" customHeight="1" hidden="1">
      <c r="A104" s="29">
        <v>10</v>
      </c>
      <c r="B104" s="23">
        <v>4750417</v>
      </c>
      <c r="C104" s="30">
        <f t="shared" si="0"/>
        <v>57.505523814070955</v>
      </c>
      <c r="D104" s="23">
        <v>7203294</v>
      </c>
      <c r="E104" s="18">
        <f t="shared" si="1"/>
        <v>41.100815679474664</v>
      </c>
      <c r="F104" s="43" t="s">
        <v>56</v>
      </c>
      <c r="G104" s="42" t="s">
        <v>56</v>
      </c>
      <c r="H104" s="43" t="s">
        <v>56</v>
      </c>
      <c r="I104" s="44" t="s">
        <v>56</v>
      </c>
    </row>
    <row r="105" spans="1:9" ht="15.75" customHeight="1" hidden="1">
      <c r="A105" s="29">
        <v>11</v>
      </c>
      <c r="B105" s="23">
        <v>4969286</v>
      </c>
      <c r="C105" s="30">
        <f t="shared" si="0"/>
        <v>61.381323841752135</v>
      </c>
      <c r="D105" s="23">
        <v>7524567</v>
      </c>
      <c r="E105" s="18">
        <f t="shared" si="1"/>
        <v>45.96776962574427</v>
      </c>
      <c r="F105" s="43" t="s">
        <v>56</v>
      </c>
      <c r="G105" s="42" t="s">
        <v>56</v>
      </c>
      <c r="H105" s="43" t="s">
        <v>56</v>
      </c>
      <c r="I105" s="44" t="s">
        <v>56</v>
      </c>
    </row>
    <row r="106" spans="1:9" ht="15.75" customHeight="1" hidden="1">
      <c r="A106" s="20" t="s">
        <v>40</v>
      </c>
      <c r="B106" s="23">
        <v>5328876</v>
      </c>
      <c r="C106" s="18">
        <f t="shared" si="0"/>
        <v>41.25915760504358</v>
      </c>
      <c r="D106" s="23">
        <v>7931613</v>
      </c>
      <c r="E106" s="18">
        <f t="shared" si="1"/>
        <v>33.33411221826711</v>
      </c>
      <c r="F106" s="43" t="s">
        <v>56</v>
      </c>
      <c r="G106" s="42" t="s">
        <v>56</v>
      </c>
      <c r="H106" s="43" t="s">
        <v>56</v>
      </c>
      <c r="I106" s="44" t="s">
        <v>56</v>
      </c>
    </row>
    <row r="107" spans="1:9" ht="15.75" customHeight="1" hidden="1">
      <c r="A107" s="29" t="s">
        <v>37</v>
      </c>
      <c r="B107" s="23">
        <v>4975050</v>
      </c>
      <c r="C107" s="30">
        <f t="shared" si="0"/>
        <v>73.62224715532841</v>
      </c>
      <c r="D107" s="23">
        <v>7650388</v>
      </c>
      <c r="E107" s="18">
        <f t="shared" si="1"/>
        <v>66.70083315683553</v>
      </c>
      <c r="F107" s="43" t="s">
        <v>56</v>
      </c>
      <c r="G107" s="42" t="s">
        <v>56</v>
      </c>
      <c r="H107" s="43" t="s">
        <v>56</v>
      </c>
      <c r="I107" s="44" t="s">
        <v>56</v>
      </c>
    </row>
    <row r="108" spans="1:9" ht="15.75" customHeight="1" hidden="1">
      <c r="A108" s="71">
        <v>2</v>
      </c>
      <c r="B108" s="23">
        <v>6675903</v>
      </c>
      <c r="C108" s="18">
        <f t="shared" si="0"/>
        <v>111.81514830290004</v>
      </c>
      <c r="D108" s="23">
        <v>9417014</v>
      </c>
      <c r="E108" s="18">
        <f t="shared" si="1"/>
        <v>59.564619847220115</v>
      </c>
      <c r="F108" s="43" t="s">
        <v>56</v>
      </c>
      <c r="G108" s="42" t="s">
        <v>56</v>
      </c>
      <c r="H108" s="43" t="s">
        <v>56</v>
      </c>
      <c r="I108" s="44" t="s">
        <v>56</v>
      </c>
    </row>
    <row r="109" spans="1:9" ht="15.75" customHeight="1" hidden="1">
      <c r="A109" s="71">
        <v>3</v>
      </c>
      <c r="B109" s="23">
        <v>5562833</v>
      </c>
      <c r="C109" s="18">
        <f t="shared" si="0"/>
        <v>55.10447909344663</v>
      </c>
      <c r="D109" s="23">
        <v>8620925</v>
      </c>
      <c r="E109" s="18">
        <f t="shared" si="1"/>
        <v>48.05394355696984</v>
      </c>
      <c r="F109" s="43" t="s">
        <v>56</v>
      </c>
      <c r="G109" s="42" t="s">
        <v>56</v>
      </c>
      <c r="H109" s="43" t="s">
        <v>56</v>
      </c>
      <c r="I109" s="44" t="s">
        <v>56</v>
      </c>
    </row>
    <row r="110" spans="1:9" ht="15.75" customHeight="1" hidden="1">
      <c r="A110" s="71">
        <v>4</v>
      </c>
      <c r="B110" s="23">
        <v>5752381</v>
      </c>
      <c r="C110" s="18">
        <f t="shared" si="0"/>
        <v>54.143291245069435</v>
      </c>
      <c r="D110" s="23">
        <v>8655220</v>
      </c>
      <c r="E110" s="18">
        <f t="shared" si="1"/>
        <v>46.2540565247844</v>
      </c>
      <c r="F110" s="43" t="s">
        <v>56</v>
      </c>
      <c r="G110" s="42" t="s">
        <v>56</v>
      </c>
      <c r="H110" s="43" t="s">
        <v>56</v>
      </c>
      <c r="I110" s="44" t="s">
        <v>56</v>
      </c>
    </row>
    <row r="111" spans="1:9" ht="15.75" customHeight="1" hidden="1">
      <c r="A111" s="71">
        <v>5</v>
      </c>
      <c r="B111" s="23">
        <v>5998516</v>
      </c>
      <c r="C111" s="18">
        <f t="shared" si="0"/>
        <v>55.694278870200094</v>
      </c>
      <c r="D111" s="23">
        <v>9284482</v>
      </c>
      <c r="E111" s="18">
        <f t="shared" si="1"/>
        <v>55.31603599986616</v>
      </c>
      <c r="F111" s="43" t="s">
        <v>56</v>
      </c>
      <c r="G111" s="42" t="s">
        <v>56</v>
      </c>
      <c r="H111" s="43" t="s">
        <v>56</v>
      </c>
      <c r="I111" s="44" t="s">
        <v>56</v>
      </c>
    </row>
    <row r="112" spans="1:9" ht="15.75" customHeight="1" hidden="1">
      <c r="A112" s="71">
        <v>6</v>
      </c>
      <c r="B112" s="23">
        <v>6591526</v>
      </c>
      <c r="C112" s="18">
        <f t="shared" si="0"/>
        <v>49.70479325989277</v>
      </c>
      <c r="D112" s="23">
        <v>9139261</v>
      </c>
      <c r="E112" s="18">
        <f t="shared" si="1"/>
        <v>38.63699109738988</v>
      </c>
      <c r="F112" s="43" t="s">
        <v>56</v>
      </c>
      <c r="G112" s="42" t="s">
        <v>56</v>
      </c>
      <c r="H112" s="43" t="s">
        <v>56</v>
      </c>
      <c r="I112" s="44" t="s">
        <v>56</v>
      </c>
    </row>
    <row r="113" spans="1:9" ht="15.75" customHeight="1" hidden="1">
      <c r="A113" s="71">
        <v>7</v>
      </c>
      <c r="B113" s="23">
        <v>6637861</v>
      </c>
      <c r="C113" s="18">
        <f t="shared" si="0"/>
        <v>51.01543970688104</v>
      </c>
      <c r="D113" s="23">
        <v>9908273</v>
      </c>
      <c r="E113" s="18">
        <f t="shared" si="1"/>
        <v>48.76446915309285</v>
      </c>
      <c r="F113" s="43" t="s">
        <v>56</v>
      </c>
      <c r="G113" s="42" t="s">
        <v>56</v>
      </c>
      <c r="H113" s="43" t="s">
        <v>56</v>
      </c>
      <c r="I113" s="44" t="s">
        <v>56</v>
      </c>
    </row>
    <row r="114" spans="1:9" ht="15.75" customHeight="1" hidden="1">
      <c r="A114" s="71">
        <v>8</v>
      </c>
      <c r="B114" s="23">
        <v>6878350</v>
      </c>
      <c r="C114" s="18">
        <f t="shared" si="0"/>
        <v>41.575337587924366</v>
      </c>
      <c r="D114" s="23">
        <v>9718518</v>
      </c>
      <c r="E114" s="18">
        <f t="shared" si="1"/>
        <v>38.839045721726706</v>
      </c>
      <c r="F114" s="43" t="s">
        <v>56</v>
      </c>
      <c r="G114" s="42" t="s">
        <v>56</v>
      </c>
      <c r="H114" s="43" t="s">
        <v>56</v>
      </c>
      <c r="I114" s="44" t="s">
        <v>56</v>
      </c>
    </row>
    <row r="115" spans="1:9" ht="15.75" customHeight="1" hidden="1">
      <c r="A115" s="71">
        <v>9</v>
      </c>
      <c r="B115" s="23">
        <v>6932955</v>
      </c>
      <c r="C115" s="18">
        <f t="shared" si="0"/>
        <v>36.57986280066777</v>
      </c>
      <c r="D115" s="23">
        <v>10293881</v>
      </c>
      <c r="E115" s="18">
        <f t="shared" si="1"/>
        <v>31.51694165787876</v>
      </c>
      <c r="F115" s="43" t="s">
        <v>56</v>
      </c>
      <c r="G115" s="42" t="s">
        <v>56</v>
      </c>
      <c r="H115" s="43" t="s">
        <v>56</v>
      </c>
      <c r="I115" s="44" t="s">
        <v>56</v>
      </c>
    </row>
    <row r="116" spans="1:9" ht="15.75" customHeight="1" hidden="1">
      <c r="A116" s="71">
        <v>10</v>
      </c>
      <c r="B116" s="19">
        <v>7295911</v>
      </c>
      <c r="C116" s="18">
        <f t="shared" si="0"/>
        <v>53.584643200796904</v>
      </c>
      <c r="D116" s="19">
        <v>10773499</v>
      </c>
      <c r="E116" s="18">
        <f t="shared" si="1"/>
        <v>49.5635052519028</v>
      </c>
      <c r="F116" s="43" t="s">
        <v>56</v>
      </c>
      <c r="G116" s="42" t="s">
        <v>56</v>
      </c>
      <c r="H116" s="43" t="s">
        <v>56</v>
      </c>
      <c r="I116" s="44" t="s">
        <v>56</v>
      </c>
    </row>
    <row r="117" spans="1:9" ht="15.75" customHeight="1" hidden="1">
      <c r="A117" s="71">
        <v>11</v>
      </c>
      <c r="B117" s="23">
        <v>8030630</v>
      </c>
      <c r="C117" s="18">
        <f t="shared" si="0"/>
        <v>61.6053090926946</v>
      </c>
      <c r="D117" s="23">
        <v>11900954</v>
      </c>
      <c r="E117" s="18">
        <f t="shared" si="1"/>
        <v>58.16131346827001</v>
      </c>
      <c r="F117" s="43" t="s">
        <v>56</v>
      </c>
      <c r="G117" s="42" t="s">
        <v>56</v>
      </c>
      <c r="H117" s="43" t="s">
        <v>56</v>
      </c>
      <c r="I117" s="44" t="s">
        <v>56</v>
      </c>
    </row>
    <row r="118" spans="1:9" ht="15.75" customHeight="1">
      <c r="A118" s="20" t="s">
        <v>44</v>
      </c>
      <c r="B118" s="23">
        <v>7707082</v>
      </c>
      <c r="C118" s="18">
        <f t="shared" si="0"/>
        <v>44.62866090334998</v>
      </c>
      <c r="D118" s="23">
        <v>10662123</v>
      </c>
      <c r="E118" s="18">
        <f t="shared" si="1"/>
        <v>34.42565843794952</v>
      </c>
      <c r="F118" s="43" t="s">
        <v>56</v>
      </c>
      <c r="G118" s="42" t="s">
        <v>56</v>
      </c>
      <c r="H118" s="43" t="s">
        <v>56</v>
      </c>
      <c r="I118" s="44" t="s">
        <v>56</v>
      </c>
    </row>
    <row r="119" spans="1:9" ht="15.75" customHeight="1" hidden="1">
      <c r="A119" s="71" t="s">
        <v>45</v>
      </c>
      <c r="B119" s="23">
        <v>7643479</v>
      </c>
      <c r="C119" s="18">
        <f t="shared" si="0"/>
        <v>53.636224761560186</v>
      </c>
      <c r="D119" s="23">
        <v>11231751.8</v>
      </c>
      <c r="E119" s="18">
        <f t="shared" si="1"/>
        <v>46.81283877366744</v>
      </c>
      <c r="F119" s="43" t="s">
        <v>56</v>
      </c>
      <c r="G119" s="42" t="s">
        <v>56</v>
      </c>
      <c r="H119" s="43" t="s">
        <v>56</v>
      </c>
      <c r="I119" s="44" t="s">
        <v>56</v>
      </c>
    </row>
    <row r="120" spans="1:9" ht="15.75" customHeight="1" hidden="1">
      <c r="A120" s="71">
        <v>2</v>
      </c>
      <c r="B120" s="23">
        <v>8275528</v>
      </c>
      <c r="C120" s="18">
        <f t="shared" si="0"/>
        <v>23.961177985959353</v>
      </c>
      <c r="D120" s="23">
        <v>11766063</v>
      </c>
      <c r="E120" s="18">
        <f t="shared" si="1"/>
        <v>24.944733011971735</v>
      </c>
      <c r="F120" s="43" t="s">
        <v>56</v>
      </c>
      <c r="G120" s="42" t="s">
        <v>56</v>
      </c>
      <c r="H120" s="43" t="s">
        <v>56</v>
      </c>
      <c r="I120" s="44" t="s">
        <v>56</v>
      </c>
    </row>
    <row r="121" spans="1:9" ht="15.75" customHeight="1" hidden="1">
      <c r="A121" s="71">
        <v>3</v>
      </c>
      <c r="B121" s="23">
        <v>8377946</v>
      </c>
      <c r="C121" s="18">
        <f t="shared" si="0"/>
        <v>50.60574351234345</v>
      </c>
      <c r="D121" s="23">
        <v>12019336.1</v>
      </c>
      <c r="E121" s="18">
        <f t="shared" si="1"/>
        <v>39.42049258055255</v>
      </c>
      <c r="F121" s="43" t="s">
        <v>56</v>
      </c>
      <c r="G121" s="42" t="s">
        <v>56</v>
      </c>
      <c r="H121" s="43" t="s">
        <v>56</v>
      </c>
      <c r="I121" s="44" t="s">
        <v>56</v>
      </c>
    </row>
    <row r="122" spans="1:9" ht="15.75" customHeight="1" hidden="1">
      <c r="A122" s="71">
        <v>4</v>
      </c>
      <c r="B122" s="23">
        <v>8427432</v>
      </c>
      <c r="C122" s="18">
        <f t="shared" si="0"/>
        <v>46.50336964815091</v>
      </c>
      <c r="D122" s="23">
        <v>12156546.3</v>
      </c>
      <c r="E122" s="18">
        <f t="shared" si="1"/>
        <v>40.453348383980995</v>
      </c>
      <c r="F122" s="43" t="s">
        <v>56</v>
      </c>
      <c r="G122" s="42" t="s">
        <v>56</v>
      </c>
      <c r="H122" s="43" t="s">
        <v>56</v>
      </c>
      <c r="I122" s="44" t="s">
        <v>56</v>
      </c>
    </row>
    <row r="123" spans="1:9" ht="15.75" customHeight="1" hidden="1">
      <c r="A123" s="71">
        <v>5</v>
      </c>
      <c r="B123" s="23">
        <v>8469396</v>
      </c>
      <c r="C123" s="18">
        <f t="shared" si="0"/>
        <v>41.191521369618755</v>
      </c>
      <c r="D123" s="23">
        <v>12352325.8</v>
      </c>
      <c r="E123" s="18">
        <f t="shared" si="1"/>
        <v>33.04270286699895</v>
      </c>
      <c r="F123" s="43" t="s">
        <v>56</v>
      </c>
      <c r="G123" s="42" t="s">
        <v>56</v>
      </c>
      <c r="H123" s="43" t="s">
        <v>56</v>
      </c>
      <c r="I123" s="44" t="s">
        <v>56</v>
      </c>
    </row>
    <row r="124" spans="1:9" ht="15.75" customHeight="1" hidden="1">
      <c r="A124" s="71">
        <v>6</v>
      </c>
      <c r="B124" s="23">
        <v>9184212</v>
      </c>
      <c r="C124" s="18">
        <f t="shared" si="0"/>
        <v>39.33362320045464</v>
      </c>
      <c r="D124" s="23">
        <v>12712192</v>
      </c>
      <c r="E124" s="18">
        <f t="shared" si="1"/>
        <v>39.09430970403406</v>
      </c>
      <c r="F124" s="43" t="s">
        <v>56</v>
      </c>
      <c r="G124" s="42" t="s">
        <v>56</v>
      </c>
      <c r="H124" s="43" t="s">
        <v>56</v>
      </c>
      <c r="I124" s="44" t="s">
        <v>56</v>
      </c>
    </row>
    <row r="125" spans="1:9" ht="15.75" customHeight="1" hidden="1">
      <c r="A125" s="71">
        <v>7</v>
      </c>
      <c r="B125" s="23">
        <v>9841684</v>
      </c>
      <c r="C125" s="18">
        <f t="shared" si="0"/>
        <v>48.26589469107594</v>
      </c>
      <c r="D125" s="23">
        <v>13754400</v>
      </c>
      <c r="E125" s="18">
        <f t="shared" si="1"/>
        <v>38.81732972032563</v>
      </c>
      <c r="F125" s="43" t="s">
        <v>56</v>
      </c>
      <c r="G125" s="42" t="s">
        <v>56</v>
      </c>
      <c r="H125" s="43" t="s">
        <v>56</v>
      </c>
      <c r="I125" s="44" t="s">
        <v>56</v>
      </c>
    </row>
    <row r="126" spans="1:9" ht="15.75" customHeight="1" hidden="1">
      <c r="A126" s="20">
        <v>8</v>
      </c>
      <c r="B126" s="23">
        <v>9854562</v>
      </c>
      <c r="C126" s="18">
        <f t="shared" si="0"/>
        <v>43.26927242725361</v>
      </c>
      <c r="D126" s="23">
        <v>14023475</v>
      </c>
      <c r="E126" s="18">
        <f t="shared" si="1"/>
        <v>44.29643490910857</v>
      </c>
      <c r="F126" s="43" t="s">
        <v>56</v>
      </c>
      <c r="G126" s="42" t="s">
        <v>56</v>
      </c>
      <c r="H126" s="43" t="s">
        <v>56</v>
      </c>
      <c r="I126" s="44" t="s">
        <v>56</v>
      </c>
    </row>
    <row r="127" spans="1:9" ht="15.75" customHeight="1" hidden="1">
      <c r="A127" s="20">
        <v>9</v>
      </c>
      <c r="B127" s="23">
        <v>10258652</v>
      </c>
      <c r="C127" s="18">
        <f aca="true" t="shared" si="2" ref="C127:C148">(B127/B115)*100-100</f>
        <v>47.96940121492207</v>
      </c>
      <c r="D127" s="23">
        <v>14516153</v>
      </c>
      <c r="E127" s="18">
        <f t="shared" si="1"/>
        <v>41.01729950054795</v>
      </c>
      <c r="F127" s="43" t="s">
        <v>56</v>
      </c>
      <c r="G127" s="42" t="s">
        <v>56</v>
      </c>
      <c r="H127" s="43" t="s">
        <v>56</v>
      </c>
      <c r="I127" s="44" t="s">
        <v>56</v>
      </c>
    </row>
    <row r="128" spans="1:9" ht="15.75" customHeight="1" hidden="1">
      <c r="A128" s="20">
        <v>10</v>
      </c>
      <c r="B128" s="23">
        <v>10813149</v>
      </c>
      <c r="C128" s="18">
        <f t="shared" si="2"/>
        <v>48.208345743252636</v>
      </c>
      <c r="D128" s="23">
        <v>15418565</v>
      </c>
      <c r="E128" s="18">
        <f t="shared" si="1"/>
        <v>43.11566743543577</v>
      </c>
      <c r="F128" s="43" t="s">
        <v>56</v>
      </c>
      <c r="G128" s="42" t="s">
        <v>56</v>
      </c>
      <c r="H128" s="43" t="s">
        <v>56</v>
      </c>
      <c r="I128" s="44" t="s">
        <v>56</v>
      </c>
    </row>
    <row r="129" spans="1:9" ht="15.75" customHeight="1" hidden="1">
      <c r="A129" s="20">
        <v>11</v>
      </c>
      <c r="B129" s="23">
        <v>12034024</v>
      </c>
      <c r="C129" s="18">
        <f t="shared" si="2"/>
        <v>49.8515558555182</v>
      </c>
      <c r="D129" s="23">
        <v>16856600.2</v>
      </c>
      <c r="E129" s="18">
        <f t="shared" si="1"/>
        <v>41.64074745604427</v>
      </c>
      <c r="F129" s="43" t="s">
        <v>56</v>
      </c>
      <c r="G129" s="42" t="s">
        <v>56</v>
      </c>
      <c r="H129" s="43" t="s">
        <v>56</v>
      </c>
      <c r="I129" s="44" t="s">
        <v>56</v>
      </c>
    </row>
    <row r="130" spans="1:9" ht="15.75" customHeight="1">
      <c r="A130" s="20" t="s">
        <v>51</v>
      </c>
      <c r="B130" s="23">
        <v>10844508</v>
      </c>
      <c r="C130" s="18">
        <f t="shared" si="2"/>
        <v>40.70835109837938</v>
      </c>
      <c r="D130" s="23">
        <v>15442662</v>
      </c>
      <c r="E130" s="18">
        <f aca="true" t="shared" si="3" ref="E130:E161">(D130/D118)*100-100</f>
        <v>44.836652137665254</v>
      </c>
      <c r="F130" s="43" t="s">
        <v>56</v>
      </c>
      <c r="G130" s="42" t="s">
        <v>56</v>
      </c>
      <c r="H130" s="43" t="s">
        <v>56</v>
      </c>
      <c r="I130" s="44" t="s">
        <v>56</v>
      </c>
    </row>
    <row r="131" spans="1:9" ht="15.75" customHeight="1" hidden="1">
      <c r="A131" s="20" t="s">
        <v>46</v>
      </c>
      <c r="B131" s="23">
        <v>13537287</v>
      </c>
      <c r="C131" s="18">
        <f t="shared" si="2"/>
        <v>77.10897092802898</v>
      </c>
      <c r="D131" s="23">
        <v>18550078</v>
      </c>
      <c r="E131" s="18">
        <f t="shared" si="3"/>
        <v>65.15747792788653</v>
      </c>
      <c r="F131" s="37"/>
      <c r="G131" s="18"/>
      <c r="H131" s="37"/>
      <c r="I131" s="18"/>
    </row>
    <row r="132" spans="1:9" ht="15.75" customHeight="1" hidden="1">
      <c r="A132" s="20">
        <v>2</v>
      </c>
      <c r="B132" s="23">
        <v>11693435</v>
      </c>
      <c r="C132" s="18">
        <f t="shared" si="2"/>
        <v>41.301376782242784</v>
      </c>
      <c r="D132" s="23">
        <v>16989789.8</v>
      </c>
      <c r="E132" s="18">
        <f t="shared" si="3"/>
        <v>44.39655643523241</v>
      </c>
      <c r="F132" s="37"/>
      <c r="G132" s="18"/>
      <c r="H132" s="37"/>
      <c r="I132" s="18"/>
    </row>
    <row r="133" spans="1:9" ht="15.75" customHeight="1" hidden="1">
      <c r="A133" s="20">
        <v>3</v>
      </c>
      <c r="B133" s="23">
        <v>12050293</v>
      </c>
      <c r="C133" s="18">
        <f t="shared" si="2"/>
        <v>43.83350047851823</v>
      </c>
      <c r="D133" s="23">
        <v>17597819</v>
      </c>
      <c r="E133" s="18">
        <f t="shared" si="3"/>
        <v>46.412570990505884</v>
      </c>
      <c r="F133" s="37"/>
      <c r="G133" s="18"/>
      <c r="H133" s="37"/>
      <c r="I133" s="18"/>
    </row>
    <row r="134" spans="1:9" ht="15.75" customHeight="1" hidden="1">
      <c r="A134" s="20">
        <v>4</v>
      </c>
      <c r="B134" s="23">
        <v>12982603</v>
      </c>
      <c r="C134" s="18">
        <f t="shared" si="2"/>
        <v>54.05170875303412</v>
      </c>
      <c r="D134" s="23">
        <v>17834131.2</v>
      </c>
      <c r="E134" s="18">
        <f t="shared" si="3"/>
        <v>46.70393021083626</v>
      </c>
      <c r="F134" s="37"/>
      <c r="G134" s="18"/>
      <c r="H134" s="37"/>
      <c r="I134" s="18"/>
    </row>
    <row r="135" spans="1:9" ht="15.75" customHeight="1" hidden="1">
      <c r="A135" s="20">
        <v>5</v>
      </c>
      <c r="B135" s="23">
        <v>12828445</v>
      </c>
      <c r="C135" s="18">
        <f t="shared" si="2"/>
        <v>51.46823929356944</v>
      </c>
      <c r="D135" s="23">
        <v>18035026.4</v>
      </c>
      <c r="E135" s="18">
        <f t="shared" si="3"/>
        <v>46.00510618008471</v>
      </c>
      <c r="F135" s="37"/>
      <c r="G135" s="18"/>
      <c r="H135" s="37"/>
      <c r="I135" s="18"/>
    </row>
    <row r="136" spans="1:9" ht="15.75" customHeight="1" hidden="1">
      <c r="A136" s="20">
        <v>6</v>
      </c>
      <c r="B136" s="23">
        <v>13468575</v>
      </c>
      <c r="C136" s="18">
        <f t="shared" si="2"/>
        <v>46.649217156572604</v>
      </c>
      <c r="D136" s="23">
        <v>19236456</v>
      </c>
      <c r="E136" s="18">
        <f t="shared" si="3"/>
        <v>51.32288750830699</v>
      </c>
      <c r="F136" s="37"/>
      <c r="G136" s="18"/>
      <c r="H136" s="37"/>
      <c r="I136" s="18"/>
    </row>
    <row r="137" spans="1:9" ht="15.75" customHeight="1" hidden="1">
      <c r="A137" s="20">
        <v>7</v>
      </c>
      <c r="B137" s="23">
        <v>13544165</v>
      </c>
      <c r="C137" s="18">
        <f t="shared" si="2"/>
        <v>37.620401142731254</v>
      </c>
      <c r="D137" s="23">
        <v>19459787.6</v>
      </c>
      <c r="E137" s="18">
        <f t="shared" si="3"/>
        <v>41.480454254638545</v>
      </c>
      <c r="F137" s="37"/>
      <c r="G137" s="18"/>
      <c r="H137" s="37"/>
      <c r="I137" s="18"/>
    </row>
    <row r="138" spans="1:9" ht="15.75" customHeight="1" hidden="1">
      <c r="A138" s="20">
        <v>8</v>
      </c>
      <c r="B138" s="23">
        <v>14055322</v>
      </c>
      <c r="C138" s="18">
        <f t="shared" si="2"/>
        <v>42.62756680611477</v>
      </c>
      <c r="D138" s="23">
        <v>20763676.8</v>
      </c>
      <c r="E138" s="18">
        <f t="shared" si="3"/>
        <v>48.06370603577216</v>
      </c>
      <c r="F138" s="37"/>
      <c r="G138" s="18"/>
      <c r="H138" s="37"/>
      <c r="I138" s="18"/>
    </row>
    <row r="139" spans="1:9" ht="15.75" customHeight="1" hidden="1">
      <c r="A139" s="20">
        <v>9</v>
      </c>
      <c r="B139" s="23">
        <v>14523891</v>
      </c>
      <c r="C139" s="18">
        <f t="shared" si="2"/>
        <v>41.57699276669098</v>
      </c>
      <c r="D139" s="23">
        <v>20746378</v>
      </c>
      <c r="E139" s="18">
        <f t="shared" si="3"/>
        <v>42.91925691331582</v>
      </c>
      <c r="F139" s="37"/>
      <c r="G139" s="18"/>
      <c r="H139" s="37"/>
      <c r="I139" s="18"/>
    </row>
    <row r="140" spans="1:9" ht="15.75" customHeight="1" hidden="1">
      <c r="A140" s="20">
        <v>10</v>
      </c>
      <c r="B140" s="23">
        <v>14330892</v>
      </c>
      <c r="C140" s="18">
        <f t="shared" si="2"/>
        <v>32.53208662897367</v>
      </c>
      <c r="D140" s="23">
        <v>20424806</v>
      </c>
      <c r="E140" s="18">
        <f t="shared" si="3"/>
        <v>32.46891653016996</v>
      </c>
      <c r="F140" s="37"/>
      <c r="G140" s="18"/>
      <c r="H140" s="37"/>
      <c r="I140" s="18"/>
    </row>
    <row r="141" spans="1:9" ht="15.75" customHeight="1" hidden="1">
      <c r="A141" s="20">
        <v>11</v>
      </c>
      <c r="B141" s="23">
        <v>13813030</v>
      </c>
      <c r="C141" s="18">
        <f t="shared" si="2"/>
        <v>14.78313488488972</v>
      </c>
      <c r="D141" s="23">
        <v>20164705.1</v>
      </c>
      <c r="E141" s="18">
        <f t="shared" si="3"/>
        <v>19.624982859829615</v>
      </c>
      <c r="F141" s="37"/>
      <c r="G141" s="18"/>
      <c r="H141" s="37"/>
      <c r="I141" s="18"/>
    </row>
    <row r="142" spans="1:9" s="35" customFormat="1" ht="15.75" customHeight="1">
      <c r="A142" s="20" t="s">
        <v>52</v>
      </c>
      <c r="B142" s="23">
        <v>13465237</v>
      </c>
      <c r="C142" s="18">
        <f t="shared" si="2"/>
        <v>24.16641677059023</v>
      </c>
      <c r="D142" s="23">
        <v>20327655.8</v>
      </c>
      <c r="E142" s="18">
        <f t="shared" si="3"/>
        <v>31.63310703815185</v>
      </c>
      <c r="F142" s="43" t="s">
        <v>56</v>
      </c>
      <c r="G142" s="42" t="s">
        <v>56</v>
      </c>
      <c r="H142" s="43" t="s">
        <v>56</v>
      </c>
      <c r="I142" s="44" t="s">
        <v>56</v>
      </c>
    </row>
    <row r="143" spans="1:9" s="35" customFormat="1" ht="15.75" customHeight="1" hidden="1">
      <c r="A143" s="20" t="s">
        <v>47</v>
      </c>
      <c r="B143" s="23">
        <v>13982396</v>
      </c>
      <c r="C143" s="18">
        <f t="shared" si="2"/>
        <v>3.288022186424783</v>
      </c>
      <c r="D143" s="23">
        <v>20994206</v>
      </c>
      <c r="E143" s="18">
        <f t="shared" si="3"/>
        <v>13.175836780848044</v>
      </c>
      <c r="F143" s="23"/>
      <c r="G143" s="18"/>
      <c r="H143" s="23">
        <v>106529611.4</v>
      </c>
      <c r="I143" s="18" t="e">
        <f aca="true" t="shared" si="4" ref="I143:I148">(H143/H131)*100-100</f>
        <v>#DIV/0!</v>
      </c>
    </row>
    <row r="144" spans="1:9" s="35" customFormat="1" ht="15.75" customHeight="1" hidden="1">
      <c r="A144" s="20">
        <v>2</v>
      </c>
      <c r="B144" s="23">
        <v>14060518</v>
      </c>
      <c r="C144" s="18">
        <f t="shared" si="2"/>
        <v>20.242837113303324</v>
      </c>
      <c r="D144" s="23">
        <v>21073217</v>
      </c>
      <c r="E144" s="18">
        <f t="shared" si="3"/>
        <v>24.03459517786382</v>
      </c>
      <c r="F144" s="23"/>
      <c r="G144" s="18"/>
      <c r="H144" s="23">
        <v>109440622</v>
      </c>
      <c r="I144" s="18" t="e">
        <f t="shared" si="4"/>
        <v>#DIV/0!</v>
      </c>
    </row>
    <row r="145" spans="1:9" s="35" customFormat="1" ht="15.75" customHeight="1" hidden="1">
      <c r="A145" s="20">
        <v>3</v>
      </c>
      <c r="B145" s="23">
        <v>15141887</v>
      </c>
      <c r="C145" s="18">
        <f t="shared" si="2"/>
        <v>25.6557579139362</v>
      </c>
      <c r="D145" s="23">
        <v>22150565</v>
      </c>
      <c r="E145" s="18">
        <f t="shared" si="3"/>
        <v>25.871080956111655</v>
      </c>
      <c r="F145" s="23"/>
      <c r="G145" s="18"/>
      <c r="H145" s="23">
        <v>114424641.6</v>
      </c>
      <c r="I145" s="18" t="e">
        <f t="shared" si="4"/>
        <v>#DIV/0!</v>
      </c>
    </row>
    <row r="146" spans="1:9" s="35" customFormat="1" ht="15.75" customHeight="1" hidden="1">
      <c r="A146" s="20">
        <v>4</v>
      </c>
      <c r="B146" s="23">
        <v>15919872</v>
      </c>
      <c r="C146" s="18">
        <f t="shared" si="2"/>
        <v>22.62465393111073</v>
      </c>
      <c r="D146" s="23">
        <v>23145632</v>
      </c>
      <c r="E146" s="18">
        <f t="shared" si="3"/>
        <v>29.782784148184362</v>
      </c>
      <c r="F146" s="23"/>
      <c r="G146" s="18"/>
      <c r="H146" s="23">
        <v>118847203.9</v>
      </c>
      <c r="I146" s="18" t="e">
        <f t="shared" si="4"/>
        <v>#DIV/0!</v>
      </c>
    </row>
    <row r="147" spans="1:9" s="35" customFormat="1" ht="15.75" customHeight="1" hidden="1">
      <c r="A147" s="20">
        <v>5</v>
      </c>
      <c r="B147" s="23">
        <v>15948699</v>
      </c>
      <c r="C147" s="18">
        <f t="shared" si="2"/>
        <v>24.32293235852046</v>
      </c>
      <c r="D147" s="23">
        <v>23132172</v>
      </c>
      <c r="E147" s="18">
        <f t="shared" si="3"/>
        <v>28.26247928309104</v>
      </c>
      <c r="F147" s="23"/>
      <c r="G147" s="18"/>
      <c r="H147" s="23">
        <v>120912787.4</v>
      </c>
      <c r="I147" s="18" t="e">
        <f t="shared" si="4"/>
        <v>#DIV/0!</v>
      </c>
    </row>
    <row r="148" spans="1:9" s="35" customFormat="1" ht="15.75" customHeight="1" hidden="1">
      <c r="A148" s="20">
        <v>6</v>
      </c>
      <c r="B148" s="23">
        <v>16649465</v>
      </c>
      <c r="C148" s="18">
        <f t="shared" si="2"/>
        <v>23.61712356355443</v>
      </c>
      <c r="D148" s="23">
        <v>22682401</v>
      </c>
      <c r="E148" s="18">
        <f t="shared" si="3"/>
        <v>17.913616728569963</v>
      </c>
      <c r="F148" s="23"/>
      <c r="G148" s="18"/>
      <c r="H148" s="23">
        <v>125400600.6</v>
      </c>
      <c r="I148" s="18" t="e">
        <f t="shared" si="4"/>
        <v>#DIV/0!</v>
      </c>
    </row>
    <row r="149" spans="1:9" s="35" customFormat="1" ht="15.75" customHeight="1" hidden="1">
      <c r="A149" s="20">
        <v>7</v>
      </c>
      <c r="B149" s="23">
        <v>17396593</v>
      </c>
      <c r="C149" s="18">
        <f aca="true" t="shared" si="5" ref="C149:C179">(B149/B137)*100-100</f>
        <v>28.44345147892099</v>
      </c>
      <c r="D149" s="23">
        <v>26203875.9</v>
      </c>
      <c r="E149" s="18">
        <f t="shared" si="3"/>
        <v>34.65653602508999</v>
      </c>
      <c r="F149" s="23"/>
      <c r="G149" s="18"/>
      <c r="H149" s="23">
        <v>131265514.7</v>
      </c>
      <c r="I149" s="18" t="e">
        <f aca="true" t="shared" si="6" ref="I149:I179">(H149/H137)*100-100</f>
        <v>#DIV/0!</v>
      </c>
    </row>
    <row r="150" spans="1:9" s="35" customFormat="1" ht="15.75" customHeight="1" hidden="1">
      <c r="A150" s="20">
        <v>8</v>
      </c>
      <c r="B150" s="23">
        <v>17961039</v>
      </c>
      <c r="C150" s="18">
        <f t="shared" si="5"/>
        <v>27.788171626377547</v>
      </c>
      <c r="D150" s="23">
        <v>26972582</v>
      </c>
      <c r="E150" s="18">
        <f t="shared" si="3"/>
        <v>29.902725128143004</v>
      </c>
      <c r="F150" s="23"/>
      <c r="G150" s="18"/>
      <c r="H150" s="23">
        <v>135416349.6</v>
      </c>
      <c r="I150" s="18" t="e">
        <f t="shared" si="6"/>
        <v>#DIV/0!</v>
      </c>
    </row>
    <row r="151" spans="1:9" s="35" customFormat="1" ht="15.75" customHeight="1" hidden="1">
      <c r="A151" s="20">
        <v>9</v>
      </c>
      <c r="B151" s="23">
        <v>18601289</v>
      </c>
      <c r="C151" s="18">
        <f t="shared" si="5"/>
        <v>28.073730379827282</v>
      </c>
      <c r="D151" s="23">
        <v>27814914</v>
      </c>
      <c r="E151" s="18">
        <f t="shared" si="3"/>
        <v>34.07118100325752</v>
      </c>
      <c r="F151" s="23"/>
      <c r="G151" s="18"/>
      <c r="H151" s="23">
        <v>138725509.4</v>
      </c>
      <c r="I151" s="18" t="e">
        <f t="shared" si="6"/>
        <v>#DIV/0!</v>
      </c>
    </row>
    <row r="152" spans="1:9" s="35" customFormat="1" ht="15.75" customHeight="1" hidden="1">
      <c r="A152" s="20">
        <v>10</v>
      </c>
      <c r="B152" s="23">
        <v>19975303</v>
      </c>
      <c r="C152" s="18">
        <f t="shared" si="5"/>
        <v>39.386320125781424</v>
      </c>
      <c r="D152" s="23">
        <v>28649918</v>
      </c>
      <c r="E152" s="18">
        <f t="shared" si="3"/>
        <v>40.270208686437456</v>
      </c>
      <c r="F152" s="23"/>
      <c r="G152" s="18"/>
      <c r="H152" s="23">
        <v>143963080.1</v>
      </c>
      <c r="I152" s="18" t="e">
        <f t="shared" si="6"/>
        <v>#DIV/0!</v>
      </c>
    </row>
    <row r="153" spans="1:9" s="35" customFormat="1" ht="15.75" customHeight="1" hidden="1">
      <c r="A153" s="20">
        <v>11</v>
      </c>
      <c r="B153" s="23">
        <v>18992149</v>
      </c>
      <c r="C153" s="18">
        <f t="shared" si="5"/>
        <v>37.494445462002176</v>
      </c>
      <c r="D153" s="23">
        <v>27835854</v>
      </c>
      <c r="E153" s="18">
        <f t="shared" si="3"/>
        <v>38.042455180760356</v>
      </c>
      <c r="F153" s="23"/>
      <c r="G153" s="18"/>
      <c r="H153" s="23">
        <v>146418802.2</v>
      </c>
      <c r="I153" s="18" t="e">
        <f t="shared" si="6"/>
        <v>#DIV/0!</v>
      </c>
    </row>
    <row r="154" spans="1:9" s="35" customFormat="1" ht="15.75" customHeight="1">
      <c r="A154" s="72" t="s">
        <v>55</v>
      </c>
      <c r="B154" s="23">
        <v>19612019</v>
      </c>
      <c r="C154" s="18">
        <f t="shared" si="5"/>
        <v>45.649267071942376</v>
      </c>
      <c r="D154" s="23">
        <v>32696350</v>
      </c>
      <c r="E154" s="18">
        <f t="shared" si="3"/>
        <v>60.84663338307803</v>
      </c>
      <c r="F154" s="37">
        <v>61936598</v>
      </c>
      <c r="G154" s="42" t="s">
        <v>56</v>
      </c>
      <c r="H154" s="37">
        <v>237948998</v>
      </c>
      <c r="I154" s="44" t="s">
        <v>56</v>
      </c>
    </row>
    <row r="155" spans="1:9" ht="15.75" customHeight="1" hidden="1">
      <c r="A155" s="73" t="s">
        <v>48</v>
      </c>
      <c r="B155" s="23">
        <v>19598734</v>
      </c>
      <c r="C155" s="18">
        <f t="shared" si="5"/>
        <v>40.16720739421197</v>
      </c>
      <c r="D155" s="23">
        <v>31266588</v>
      </c>
      <c r="E155" s="18">
        <f t="shared" si="3"/>
        <v>48.92960467283211</v>
      </c>
      <c r="F155" s="37">
        <v>57885530.957</v>
      </c>
      <c r="G155" s="44" t="s">
        <v>56</v>
      </c>
      <c r="H155" s="37">
        <v>237353435.2745</v>
      </c>
      <c r="I155" s="18">
        <f t="shared" si="6"/>
        <v>122.8051263448991</v>
      </c>
    </row>
    <row r="156" spans="1:9" ht="15.75" customHeight="1" hidden="1">
      <c r="A156" s="73">
        <v>2</v>
      </c>
      <c r="B156" s="23">
        <v>19239919</v>
      </c>
      <c r="C156" s="18">
        <f t="shared" si="5"/>
        <v>36.836487816451694</v>
      </c>
      <c r="D156" s="23">
        <v>32311227</v>
      </c>
      <c r="E156" s="18">
        <f t="shared" si="3"/>
        <v>53.32840258798646</v>
      </c>
      <c r="F156" s="37">
        <v>60493260.5059</v>
      </c>
      <c r="G156" s="44" t="s">
        <v>56</v>
      </c>
      <c r="H156" s="37">
        <v>242389476.0459</v>
      </c>
      <c r="I156" s="18">
        <f t="shared" si="6"/>
        <v>121.48035310499239</v>
      </c>
    </row>
    <row r="157" spans="1:9" ht="15.75" customHeight="1" hidden="1">
      <c r="A157" s="73">
        <v>3</v>
      </c>
      <c r="B157" s="23">
        <v>20206897</v>
      </c>
      <c r="C157" s="18">
        <f t="shared" si="5"/>
        <v>33.45032227489216</v>
      </c>
      <c r="D157" s="23">
        <v>32704817</v>
      </c>
      <c r="E157" s="18">
        <f t="shared" si="3"/>
        <v>47.647777833206504</v>
      </c>
      <c r="F157" s="37">
        <v>58387690.497999996</v>
      </c>
      <c r="G157" s="44" t="s">
        <v>56</v>
      </c>
      <c r="H157" s="37">
        <v>249485701.57799998</v>
      </c>
      <c r="I157" s="18">
        <f t="shared" si="6"/>
        <v>118.03494255209449</v>
      </c>
    </row>
    <row r="158" spans="1:9" ht="15.75" customHeight="1" hidden="1">
      <c r="A158" s="73">
        <v>4</v>
      </c>
      <c r="B158" s="23">
        <v>21381469</v>
      </c>
      <c r="C158" s="18">
        <f t="shared" si="5"/>
        <v>34.30678965258011</v>
      </c>
      <c r="D158" s="23">
        <v>35331961</v>
      </c>
      <c r="E158" s="18">
        <f t="shared" si="3"/>
        <v>52.65066428084572</v>
      </c>
      <c r="F158" s="37">
        <v>60415836.784099996</v>
      </c>
      <c r="G158" s="44" t="s">
        <v>56</v>
      </c>
      <c r="H158" s="37">
        <v>252191858.7841</v>
      </c>
      <c r="I158" s="18">
        <f t="shared" si="6"/>
        <v>112.19839466841677</v>
      </c>
    </row>
    <row r="159" spans="1:9" ht="15.75" customHeight="1" hidden="1">
      <c r="A159" s="73">
        <v>5</v>
      </c>
      <c r="B159" s="23">
        <v>22723677</v>
      </c>
      <c r="C159" s="18">
        <f t="shared" si="5"/>
        <v>42.47981606524772</v>
      </c>
      <c r="D159" s="23">
        <v>35675543</v>
      </c>
      <c r="E159" s="18">
        <f t="shared" si="3"/>
        <v>54.2247870195674</v>
      </c>
      <c r="F159" s="37">
        <v>67004399.05690001</v>
      </c>
      <c r="G159" s="44" t="s">
        <v>56</v>
      </c>
      <c r="H159" s="37">
        <v>275194708.3369</v>
      </c>
      <c r="I159" s="18">
        <f t="shared" si="6"/>
        <v>127.5976877668937</v>
      </c>
    </row>
    <row r="160" spans="1:9" ht="15.75" customHeight="1" hidden="1">
      <c r="A160" s="73">
        <v>6</v>
      </c>
      <c r="B160" s="23">
        <v>23275667</v>
      </c>
      <c r="C160" s="18">
        <f t="shared" si="5"/>
        <v>39.79828781285164</v>
      </c>
      <c r="D160" s="23">
        <v>36780288</v>
      </c>
      <c r="E160" s="18">
        <f t="shared" si="3"/>
        <v>62.15341576934469</v>
      </c>
      <c r="F160" s="37">
        <v>70682724.8777</v>
      </c>
      <c r="G160" s="44" t="s">
        <v>56</v>
      </c>
      <c r="H160" s="37">
        <v>279138790.26769996</v>
      </c>
      <c r="I160" s="18">
        <f t="shared" si="6"/>
        <v>122.59765019634204</v>
      </c>
    </row>
    <row r="161" spans="1:9" ht="15.75" customHeight="1" hidden="1">
      <c r="A161" s="73">
        <v>7</v>
      </c>
      <c r="B161" s="23">
        <v>22872117</v>
      </c>
      <c r="C161" s="18">
        <f t="shared" si="5"/>
        <v>31.474691624963555</v>
      </c>
      <c r="D161" s="23">
        <v>34306118</v>
      </c>
      <c r="E161" s="18">
        <f t="shared" si="3"/>
        <v>30.92001401212559</v>
      </c>
      <c r="F161" s="37">
        <v>66374508.024000004</v>
      </c>
      <c r="G161" s="44" t="s">
        <v>56</v>
      </c>
      <c r="H161" s="37">
        <v>271166993.10400003</v>
      </c>
      <c r="I161" s="18">
        <f t="shared" si="6"/>
        <v>106.5790041838003</v>
      </c>
    </row>
    <row r="162" spans="1:9" ht="15.75" customHeight="1" hidden="1">
      <c r="A162" s="73">
        <v>8</v>
      </c>
      <c r="B162" s="23">
        <v>23529179</v>
      </c>
      <c r="C162" s="18">
        <f t="shared" si="5"/>
        <v>31.001213237162972</v>
      </c>
      <c r="D162" s="23">
        <v>36355532</v>
      </c>
      <c r="E162" s="18">
        <f aca="true" t="shared" si="7" ref="E162:E193">(D162/D150)*100-100</f>
        <v>34.78699221305547</v>
      </c>
      <c r="F162" s="37">
        <v>67577225.0623</v>
      </c>
      <c r="G162" s="44" t="s">
        <v>56</v>
      </c>
      <c r="H162" s="37">
        <v>275481963.4023</v>
      </c>
      <c r="I162" s="18">
        <f t="shared" si="6"/>
        <v>103.43331083435143</v>
      </c>
    </row>
    <row r="163" spans="1:9" ht="15.75" customHeight="1" hidden="1">
      <c r="A163" s="73">
        <v>9</v>
      </c>
      <c r="B163" s="23">
        <v>23278164</v>
      </c>
      <c r="C163" s="18">
        <f t="shared" si="5"/>
        <v>25.142746827921442</v>
      </c>
      <c r="D163" s="23">
        <v>34962472</v>
      </c>
      <c r="E163" s="18">
        <f t="shared" si="7"/>
        <v>25.696854572334843</v>
      </c>
      <c r="F163" s="37">
        <v>68170780.204</v>
      </c>
      <c r="G163" s="44" t="s">
        <v>56</v>
      </c>
      <c r="H163" s="37">
        <v>279880412.504</v>
      </c>
      <c r="I163" s="18">
        <f t="shared" si="6"/>
        <v>101.75122348766808</v>
      </c>
    </row>
    <row r="164" spans="1:9" ht="15.75" customHeight="1" hidden="1">
      <c r="A164" s="73">
        <v>10</v>
      </c>
      <c r="B164" s="23">
        <v>24529099</v>
      </c>
      <c r="C164" s="18">
        <f t="shared" si="5"/>
        <v>22.79713103726135</v>
      </c>
      <c r="D164" s="23">
        <v>37837153</v>
      </c>
      <c r="E164" s="18">
        <f t="shared" si="7"/>
        <v>32.06722965140773</v>
      </c>
      <c r="F164" s="37">
        <v>68202265.5955</v>
      </c>
      <c r="G164" s="44" t="s">
        <v>56</v>
      </c>
      <c r="H164" s="37">
        <v>283588447.0255</v>
      </c>
      <c r="I164" s="18">
        <f t="shared" si="6"/>
        <v>96.98692666794366</v>
      </c>
    </row>
    <row r="165" spans="1:9" ht="15.75" customHeight="1" hidden="1">
      <c r="A165" s="73">
        <v>11</v>
      </c>
      <c r="B165" s="23">
        <v>22834384</v>
      </c>
      <c r="C165" s="18">
        <f t="shared" si="5"/>
        <v>20.2306489908014</v>
      </c>
      <c r="D165" s="23">
        <v>35694577</v>
      </c>
      <c r="E165" s="18">
        <f t="shared" si="7"/>
        <v>28.232376129002546</v>
      </c>
      <c r="F165" s="37">
        <v>66188065.4459</v>
      </c>
      <c r="G165" s="44" t="s">
        <v>56</v>
      </c>
      <c r="H165" s="37">
        <v>290512826.9259</v>
      </c>
      <c r="I165" s="18">
        <f t="shared" si="6"/>
        <v>98.4122411608555</v>
      </c>
    </row>
    <row r="166" spans="1:9" ht="15.75" customHeight="1">
      <c r="A166" s="72" t="s">
        <v>63</v>
      </c>
      <c r="B166" s="23">
        <v>26815151</v>
      </c>
      <c r="C166" s="18">
        <f t="shared" si="5"/>
        <v>36.72815124235805</v>
      </c>
      <c r="D166" s="23">
        <v>41398460</v>
      </c>
      <c r="E166" s="18">
        <f t="shared" si="7"/>
        <v>26.614927965965634</v>
      </c>
      <c r="F166" s="37">
        <v>72162563.8238</v>
      </c>
      <c r="G166" s="18">
        <f aca="true" t="shared" si="8" ref="G166:G179">(F166/F154)*100-100</f>
        <v>16.510376988739367</v>
      </c>
      <c r="H166" s="37">
        <v>297481073.2238</v>
      </c>
      <c r="I166" s="18">
        <f t="shared" si="6"/>
        <v>25.018838374683966</v>
      </c>
    </row>
    <row r="167" spans="1:9" ht="15.75" customHeight="1" hidden="1">
      <c r="A167" s="74" t="s">
        <v>49</v>
      </c>
      <c r="B167" s="23">
        <v>22054781</v>
      </c>
      <c r="C167" s="18">
        <f t="shared" si="5"/>
        <v>12.531661483848893</v>
      </c>
      <c r="D167" s="23">
        <v>37848156</v>
      </c>
      <c r="E167" s="18">
        <f t="shared" si="7"/>
        <v>21.049844006004122</v>
      </c>
      <c r="F167" s="37">
        <v>64602340.42359999</v>
      </c>
      <c r="G167" s="18">
        <f t="shared" si="8"/>
        <v>11.60360690409756</v>
      </c>
      <c r="H167" s="37">
        <v>300898906.5446</v>
      </c>
      <c r="I167" s="18">
        <f t="shared" si="6"/>
        <v>26.772509610661174</v>
      </c>
    </row>
    <row r="168" spans="1:9" ht="15.75" customHeight="1" hidden="1">
      <c r="A168" s="73">
        <v>2</v>
      </c>
      <c r="B168" s="23">
        <v>21547761</v>
      </c>
      <c r="C168" s="18">
        <f t="shared" si="5"/>
        <v>11.995071289021524</v>
      </c>
      <c r="D168" s="23">
        <v>34383647</v>
      </c>
      <c r="E168" s="18">
        <f t="shared" si="7"/>
        <v>6.413931603402133</v>
      </c>
      <c r="F168" s="37">
        <v>63743941.10910001</v>
      </c>
      <c r="G168" s="18">
        <f t="shared" si="8"/>
        <v>5.373624393882622</v>
      </c>
      <c r="H168" s="37">
        <v>298262106.2391</v>
      </c>
      <c r="I168" s="18">
        <f t="shared" si="6"/>
        <v>23.05076569521512</v>
      </c>
    </row>
    <row r="169" spans="1:9" ht="15.75" customHeight="1" hidden="1">
      <c r="A169" s="73">
        <v>3</v>
      </c>
      <c r="B169" s="23">
        <v>22211909</v>
      </c>
      <c r="C169" s="18">
        <f t="shared" si="5"/>
        <v>9.92241411434918</v>
      </c>
      <c r="D169" s="23">
        <v>35865091</v>
      </c>
      <c r="E169" s="18">
        <f t="shared" si="7"/>
        <v>9.663023034190957</v>
      </c>
      <c r="F169" s="37">
        <v>64613849.01850001</v>
      </c>
      <c r="G169" s="18">
        <f t="shared" si="8"/>
        <v>10.663477982081318</v>
      </c>
      <c r="H169" s="37">
        <v>305799249.90250003</v>
      </c>
      <c r="I169" s="18">
        <f t="shared" si="6"/>
        <v>22.57185400538637</v>
      </c>
    </row>
    <row r="170" spans="1:9" ht="15.75" customHeight="1" hidden="1">
      <c r="A170" s="75">
        <v>4</v>
      </c>
      <c r="B170" s="23">
        <v>23214848</v>
      </c>
      <c r="C170" s="18">
        <f t="shared" si="5"/>
        <v>8.574616645844117</v>
      </c>
      <c r="D170" s="23">
        <v>34825079</v>
      </c>
      <c r="E170" s="18">
        <f t="shared" si="7"/>
        <v>-1.4346274185007815</v>
      </c>
      <c r="F170" s="37">
        <v>67631126.0476</v>
      </c>
      <c r="G170" s="18">
        <f t="shared" si="8"/>
        <v>11.942711791420393</v>
      </c>
      <c r="H170" s="37">
        <v>309773641.27760005</v>
      </c>
      <c r="I170" s="18">
        <f t="shared" si="6"/>
        <v>22.832530269264353</v>
      </c>
    </row>
    <row r="171" spans="1:9" ht="15.75" customHeight="1" hidden="1">
      <c r="A171" s="75">
        <v>5</v>
      </c>
      <c r="B171" s="23">
        <v>23777776</v>
      </c>
      <c r="C171" s="18">
        <f t="shared" si="5"/>
        <v>4.638769509001548</v>
      </c>
      <c r="D171" s="23">
        <v>35956717</v>
      </c>
      <c r="E171" s="18">
        <f t="shared" si="7"/>
        <v>0.788142173477226</v>
      </c>
      <c r="F171" s="37">
        <v>68764642.448</v>
      </c>
      <c r="G171" s="18">
        <f t="shared" si="8"/>
        <v>2.627056455808514</v>
      </c>
      <c r="H171" s="37">
        <v>316899012.426</v>
      </c>
      <c r="I171" s="18">
        <f t="shared" si="6"/>
        <v>15.1544716615861</v>
      </c>
    </row>
    <row r="172" spans="1:9" ht="15.75" customHeight="1" hidden="1">
      <c r="A172" s="75">
        <v>6</v>
      </c>
      <c r="B172" s="23">
        <v>24662243</v>
      </c>
      <c r="C172" s="18">
        <f t="shared" si="5"/>
        <v>5.957191259008823</v>
      </c>
      <c r="D172" s="23">
        <v>40992289</v>
      </c>
      <c r="E172" s="18">
        <f t="shared" si="7"/>
        <v>11.451789067013294</v>
      </c>
      <c r="F172" s="37">
        <v>72708595.0673</v>
      </c>
      <c r="G172" s="18">
        <f t="shared" si="8"/>
        <v>2.866146138402698</v>
      </c>
      <c r="H172" s="37">
        <v>322883560.5753</v>
      </c>
      <c r="I172" s="18">
        <f t="shared" si="6"/>
        <v>15.671333341255746</v>
      </c>
    </row>
    <row r="173" spans="1:9" ht="15.75" customHeight="1" hidden="1">
      <c r="A173" s="75">
        <v>7</v>
      </c>
      <c r="B173" s="23">
        <v>25071255</v>
      </c>
      <c r="C173" s="18">
        <f t="shared" si="5"/>
        <v>9.614929829188966</v>
      </c>
      <c r="D173" s="23">
        <v>41155983</v>
      </c>
      <c r="E173" s="18">
        <f t="shared" si="7"/>
        <v>19.966890453766865</v>
      </c>
      <c r="F173" s="37">
        <v>72251901.98049998</v>
      </c>
      <c r="G173" s="18">
        <f t="shared" si="8"/>
        <v>8.854896452678503</v>
      </c>
      <c r="H173" s="37">
        <v>325327246.3225</v>
      </c>
      <c r="I173" s="18">
        <f t="shared" si="6"/>
        <v>19.97302569849569</v>
      </c>
    </row>
    <row r="174" spans="1:30" ht="15.75" customHeight="1" hidden="1">
      <c r="A174" s="75">
        <v>8</v>
      </c>
      <c r="B174" s="23">
        <v>25856933</v>
      </c>
      <c r="C174" s="18">
        <f t="shared" si="5"/>
        <v>9.893052367020545</v>
      </c>
      <c r="D174" s="23">
        <v>38553998</v>
      </c>
      <c r="E174" s="18">
        <f t="shared" si="7"/>
        <v>6.047129223690078</v>
      </c>
      <c r="F174" s="37">
        <v>74759193.35769999</v>
      </c>
      <c r="G174" s="18">
        <f t="shared" si="8"/>
        <v>10.627794036791059</v>
      </c>
      <c r="H174" s="37">
        <v>333372609.78569996</v>
      </c>
      <c r="I174" s="18">
        <f t="shared" si="6"/>
        <v>21.014314573785512</v>
      </c>
      <c r="J174" s="35"/>
      <c r="K174" s="35"/>
      <c r="L174" s="35"/>
      <c r="M174" s="35"/>
      <c r="N174" s="35"/>
      <c r="O174" s="35"/>
      <c r="P174" s="35"/>
      <c r="Q174" s="35"/>
      <c r="R174" s="35"/>
      <c r="S174" s="35"/>
      <c r="T174" s="35"/>
      <c r="U174" s="35"/>
      <c r="V174" s="35"/>
      <c r="W174" s="35"/>
      <c r="X174" s="35"/>
      <c r="Y174" s="35"/>
      <c r="Z174" s="35"/>
      <c r="AA174" s="35"/>
      <c r="AB174" s="35"/>
      <c r="AC174" s="35"/>
      <c r="AD174" s="35"/>
    </row>
    <row r="175" spans="1:30" ht="15.75" customHeight="1" hidden="1">
      <c r="A175" s="75">
        <v>9</v>
      </c>
      <c r="B175" s="23">
        <v>26090852</v>
      </c>
      <c r="C175" s="18">
        <f t="shared" si="5"/>
        <v>12.082946060522644</v>
      </c>
      <c r="D175" s="23">
        <v>39577660</v>
      </c>
      <c r="E175" s="18">
        <f t="shared" si="7"/>
        <v>13.200405280267361</v>
      </c>
      <c r="F175" s="37">
        <v>72905353.1365</v>
      </c>
      <c r="G175" s="18">
        <f t="shared" si="8"/>
        <v>6.945164656076798</v>
      </c>
      <c r="H175" s="37">
        <v>329206951.2765</v>
      </c>
      <c r="I175" s="18">
        <f t="shared" si="6"/>
        <v>17.624148232165055</v>
      </c>
      <c r="J175" s="35"/>
      <c r="K175" s="35"/>
      <c r="L175" s="35"/>
      <c r="M175" s="35"/>
      <c r="N175" s="35"/>
      <c r="O175" s="35"/>
      <c r="P175" s="35"/>
      <c r="Q175" s="35"/>
      <c r="R175" s="35"/>
      <c r="S175" s="35"/>
      <c r="T175" s="35"/>
      <c r="U175" s="35"/>
      <c r="V175" s="35"/>
      <c r="W175" s="35"/>
      <c r="X175" s="35"/>
      <c r="Y175" s="35"/>
      <c r="Z175" s="35"/>
      <c r="AA175" s="35"/>
      <c r="AB175" s="35"/>
      <c r="AC175" s="35"/>
      <c r="AD175" s="35"/>
    </row>
    <row r="176" spans="1:30" ht="15.75" customHeight="1" hidden="1">
      <c r="A176" s="75">
        <v>10</v>
      </c>
      <c r="B176" s="23">
        <v>26897968</v>
      </c>
      <c r="C176" s="18">
        <f t="shared" si="5"/>
        <v>9.657382849651341</v>
      </c>
      <c r="D176" s="23">
        <v>40787268</v>
      </c>
      <c r="E176" s="18">
        <f t="shared" si="7"/>
        <v>7.796873617843289</v>
      </c>
      <c r="F176" s="37">
        <v>72737621.9453</v>
      </c>
      <c r="G176" s="18">
        <f t="shared" si="8"/>
        <v>6.6498617167627145</v>
      </c>
      <c r="H176" s="37">
        <v>332328426.1853</v>
      </c>
      <c r="I176" s="18">
        <f t="shared" si="6"/>
        <v>17.18687050584164</v>
      </c>
      <c r="J176" s="35"/>
      <c r="K176" s="35"/>
      <c r="L176" s="35"/>
      <c r="M176" s="35"/>
      <c r="N176" s="35"/>
      <c r="O176" s="35"/>
      <c r="P176" s="35"/>
      <c r="Q176" s="35"/>
      <c r="R176" s="35"/>
      <c r="S176" s="35"/>
      <c r="T176" s="35"/>
      <c r="U176" s="35"/>
      <c r="V176" s="35"/>
      <c r="W176" s="35"/>
      <c r="X176" s="35"/>
      <c r="Y176" s="35"/>
      <c r="Z176" s="35"/>
      <c r="AA176" s="35"/>
      <c r="AB176" s="35"/>
      <c r="AC176" s="35"/>
      <c r="AD176" s="35"/>
    </row>
    <row r="177" spans="1:30" ht="15.75" customHeight="1" hidden="1">
      <c r="A177" s="75">
        <v>11</v>
      </c>
      <c r="B177" s="23">
        <v>26620551</v>
      </c>
      <c r="C177" s="18">
        <f t="shared" si="5"/>
        <v>16.580990317058692</v>
      </c>
      <c r="D177" s="23">
        <v>38835665.4</v>
      </c>
      <c r="E177" s="18">
        <f t="shared" si="7"/>
        <v>8.799903694054152</v>
      </c>
      <c r="F177" s="37">
        <v>73700347.3457</v>
      </c>
      <c r="G177" s="18">
        <f t="shared" si="8"/>
        <v>11.349904018482434</v>
      </c>
      <c r="H177" s="37">
        <v>335477581.4737</v>
      </c>
      <c r="I177" s="18">
        <f t="shared" si="6"/>
        <v>15.477717463838175</v>
      </c>
      <c r="J177" s="35"/>
      <c r="K177" s="35"/>
      <c r="L177" s="35"/>
      <c r="M177" s="35"/>
      <c r="N177" s="35"/>
      <c r="O177" s="35"/>
      <c r="P177" s="35"/>
      <c r="Q177" s="35"/>
      <c r="R177" s="35"/>
      <c r="S177" s="35"/>
      <c r="T177" s="35"/>
      <c r="U177" s="35"/>
      <c r="V177" s="35"/>
      <c r="W177" s="35"/>
      <c r="X177" s="35"/>
      <c r="Y177" s="35"/>
      <c r="Z177" s="35"/>
      <c r="AA177" s="35"/>
      <c r="AB177" s="35"/>
      <c r="AC177" s="35"/>
      <c r="AD177" s="35"/>
    </row>
    <row r="178" spans="1:30" ht="15.75" customHeight="1">
      <c r="A178" s="75" t="s">
        <v>64</v>
      </c>
      <c r="B178" s="23">
        <v>27943811</v>
      </c>
      <c r="C178" s="18">
        <f t="shared" si="5"/>
        <v>4.209038390274216</v>
      </c>
      <c r="D178" s="23">
        <v>44850336</v>
      </c>
      <c r="E178" s="18">
        <f t="shared" si="7"/>
        <v>8.338174898293317</v>
      </c>
      <c r="F178" s="37">
        <v>77674821.8866</v>
      </c>
      <c r="G178" s="18">
        <f t="shared" si="8"/>
        <v>7.638667157474259</v>
      </c>
      <c r="H178" s="37">
        <v>345028427.8706</v>
      </c>
      <c r="I178" s="18">
        <f t="shared" si="6"/>
        <v>15.983320932498216</v>
      </c>
      <c r="J178" s="35"/>
      <c r="K178" s="35"/>
      <c r="L178" s="35"/>
      <c r="M178" s="35"/>
      <c r="N178" s="35"/>
      <c r="O178" s="35"/>
      <c r="P178" s="35"/>
      <c r="Q178" s="35"/>
      <c r="R178" s="35"/>
      <c r="S178" s="35"/>
      <c r="T178" s="35"/>
      <c r="U178" s="35"/>
      <c r="V178" s="35"/>
      <c r="W178" s="35"/>
      <c r="X178" s="35"/>
      <c r="Y178" s="35"/>
      <c r="Z178" s="35"/>
      <c r="AA178" s="35"/>
      <c r="AB178" s="35"/>
      <c r="AC178" s="35"/>
      <c r="AD178" s="35"/>
    </row>
    <row r="179" spans="1:30" ht="15.75" customHeight="1" hidden="1">
      <c r="A179" s="75" t="s">
        <v>50</v>
      </c>
      <c r="B179" s="23">
        <v>26816779</v>
      </c>
      <c r="C179" s="18">
        <f t="shared" si="5"/>
        <v>21.5916811869499</v>
      </c>
      <c r="D179" s="23">
        <v>46121008.3</v>
      </c>
      <c r="E179" s="18">
        <f t="shared" si="7"/>
        <v>21.858006239458533</v>
      </c>
      <c r="F179" s="37">
        <v>72480012.81989999</v>
      </c>
      <c r="G179" s="18">
        <f t="shared" si="8"/>
        <v>12.194097527497945</v>
      </c>
      <c r="H179" s="37">
        <v>347894680.24189997</v>
      </c>
      <c r="I179" s="18">
        <f t="shared" si="6"/>
        <v>15.618459447719573</v>
      </c>
      <c r="J179" s="35"/>
      <c r="K179" s="35"/>
      <c r="L179" s="35"/>
      <c r="M179" s="35"/>
      <c r="N179" s="35"/>
      <c r="O179" s="35"/>
      <c r="P179" s="35"/>
      <c r="Q179" s="35"/>
      <c r="R179" s="35"/>
      <c r="S179" s="35"/>
      <c r="T179" s="35"/>
      <c r="U179" s="35"/>
      <c r="V179" s="35"/>
      <c r="W179" s="35"/>
      <c r="X179" s="35"/>
      <c r="Y179" s="35"/>
      <c r="Z179" s="35"/>
      <c r="AA179" s="35"/>
      <c r="AB179" s="35"/>
      <c r="AC179" s="35"/>
      <c r="AD179" s="35"/>
    </row>
    <row r="180" spans="1:30" ht="15.75" customHeight="1" hidden="1">
      <c r="A180" s="75">
        <v>2</v>
      </c>
      <c r="B180" s="23">
        <v>26657760</v>
      </c>
      <c r="C180" s="18">
        <f aca="true" t="shared" si="9" ref="C180:C204">(B180/B168)*100-100</f>
        <v>23.714756257042197</v>
      </c>
      <c r="D180" s="23">
        <v>41584539</v>
      </c>
      <c r="E180" s="18">
        <f t="shared" si="7"/>
        <v>20.942781316944064</v>
      </c>
      <c r="F180" s="37">
        <v>73511514.3283</v>
      </c>
      <c r="G180" s="18">
        <f aca="true" t="shared" si="10" ref="G180:G204">(F180/F168)*100-100</f>
        <v>15.323139814154956</v>
      </c>
      <c r="H180" s="37">
        <v>351895612.66330004</v>
      </c>
      <c r="I180" s="18">
        <f aca="true" t="shared" si="11" ref="I180:I204">(H180/H168)*100-100</f>
        <v>17.982004854885943</v>
      </c>
      <c r="J180" s="35"/>
      <c r="K180" s="35"/>
      <c r="L180" s="35"/>
      <c r="M180" s="35"/>
      <c r="N180" s="35"/>
      <c r="O180" s="35"/>
      <c r="P180" s="35"/>
      <c r="Q180" s="35"/>
      <c r="R180" s="35"/>
      <c r="S180" s="35"/>
      <c r="T180" s="35"/>
      <c r="U180" s="35"/>
      <c r="V180" s="35"/>
      <c r="W180" s="35"/>
      <c r="X180" s="35"/>
      <c r="Y180" s="35"/>
      <c r="Z180" s="35"/>
      <c r="AA180" s="35"/>
      <c r="AB180" s="35"/>
      <c r="AC180" s="35"/>
      <c r="AD180" s="35"/>
    </row>
    <row r="181" spans="1:30" ht="15.75" customHeight="1" hidden="1">
      <c r="A181" s="75">
        <v>3</v>
      </c>
      <c r="B181" s="23">
        <v>28317586</v>
      </c>
      <c r="C181" s="18">
        <f t="shared" si="9"/>
        <v>27.48830368429836</v>
      </c>
      <c r="D181" s="23">
        <v>43729473</v>
      </c>
      <c r="E181" s="18">
        <f t="shared" si="7"/>
        <v>21.927678923218124</v>
      </c>
      <c r="F181" s="38">
        <v>77728120.53099999</v>
      </c>
      <c r="G181" s="18">
        <f t="shared" si="10"/>
        <v>20.29637873568737</v>
      </c>
      <c r="H181" s="38">
        <v>368133828.16099995</v>
      </c>
      <c r="I181" s="18">
        <f t="shared" si="11"/>
        <v>20.384150150261803</v>
      </c>
      <c r="J181" s="35"/>
      <c r="K181" s="35"/>
      <c r="L181" s="35"/>
      <c r="M181" s="35"/>
      <c r="N181" s="35"/>
      <c r="O181" s="35"/>
      <c r="P181" s="35"/>
      <c r="Q181" s="35"/>
      <c r="R181" s="35"/>
      <c r="S181" s="35"/>
      <c r="T181" s="35"/>
      <c r="U181" s="35"/>
      <c r="V181" s="35"/>
      <c r="W181" s="35"/>
      <c r="X181" s="35"/>
      <c r="Y181" s="35"/>
      <c r="Z181" s="35"/>
      <c r="AA181" s="35"/>
      <c r="AB181" s="35"/>
      <c r="AC181" s="35"/>
      <c r="AD181" s="35"/>
    </row>
    <row r="182" spans="1:30" ht="15.75" customHeight="1" hidden="1">
      <c r="A182" s="75">
        <v>4</v>
      </c>
      <c r="B182" s="23">
        <v>29583271</v>
      </c>
      <c r="C182" s="18">
        <f t="shared" si="9"/>
        <v>27.432542310852085</v>
      </c>
      <c r="D182" s="23">
        <v>44893191.2</v>
      </c>
      <c r="E182" s="18">
        <f t="shared" si="7"/>
        <v>28.91052221302931</v>
      </c>
      <c r="F182" s="38">
        <v>80280074.98189999</v>
      </c>
      <c r="G182" s="18">
        <f t="shared" si="10"/>
        <v>18.702851295714694</v>
      </c>
      <c r="H182" s="38">
        <v>379626613.7259</v>
      </c>
      <c r="I182" s="18">
        <f t="shared" si="11"/>
        <v>22.549682458522028</v>
      </c>
      <c r="J182" s="35"/>
      <c r="K182" s="35"/>
      <c r="L182" s="35"/>
      <c r="M182" s="35"/>
      <c r="N182" s="35"/>
      <c r="O182" s="35"/>
      <c r="P182" s="35"/>
      <c r="Q182" s="35"/>
      <c r="R182" s="35"/>
      <c r="S182" s="35"/>
      <c r="T182" s="35"/>
      <c r="U182" s="35"/>
      <c r="V182" s="35"/>
      <c r="W182" s="35"/>
      <c r="X182" s="35"/>
      <c r="Y182" s="35"/>
      <c r="Z182" s="35"/>
      <c r="AA182" s="35"/>
      <c r="AB182" s="35"/>
      <c r="AC182" s="35"/>
      <c r="AD182" s="35"/>
    </row>
    <row r="183" spans="1:30" ht="15.75" customHeight="1" hidden="1">
      <c r="A183" s="75">
        <v>5</v>
      </c>
      <c r="B183" s="23">
        <v>28914042</v>
      </c>
      <c r="C183" s="18">
        <f t="shared" si="9"/>
        <v>21.601120306625816</v>
      </c>
      <c r="D183" s="23">
        <v>46278265</v>
      </c>
      <c r="E183" s="18">
        <f t="shared" si="7"/>
        <v>28.705479424053095</v>
      </c>
      <c r="F183" s="38">
        <v>78781407.2906</v>
      </c>
      <c r="G183" s="18">
        <f t="shared" si="10"/>
        <v>14.566737331870371</v>
      </c>
      <c r="H183" s="38">
        <v>374145143.6306</v>
      </c>
      <c r="I183" s="18">
        <f t="shared" si="11"/>
        <v>18.064471317330998</v>
      </c>
      <c r="J183" s="35"/>
      <c r="K183" s="35"/>
      <c r="L183" s="35"/>
      <c r="M183" s="35"/>
      <c r="N183" s="35"/>
      <c r="O183" s="35"/>
      <c r="P183" s="35"/>
      <c r="Q183" s="35"/>
      <c r="R183" s="35"/>
      <c r="S183" s="35"/>
      <c r="T183" s="35"/>
      <c r="U183" s="35"/>
      <c r="V183" s="35"/>
      <c r="W183" s="35"/>
      <c r="X183" s="35"/>
      <c r="Y183" s="35"/>
      <c r="Z183" s="35"/>
      <c r="AA183" s="35"/>
      <c r="AB183" s="35"/>
      <c r="AC183" s="35"/>
      <c r="AD183" s="35"/>
    </row>
    <row r="184" spans="1:30" ht="15.75" customHeight="1" hidden="1">
      <c r="A184" s="75">
        <v>6</v>
      </c>
      <c r="B184" s="23">
        <v>29613585</v>
      </c>
      <c r="C184" s="18">
        <f t="shared" si="9"/>
        <v>20.07660860368621</v>
      </c>
      <c r="D184" s="23">
        <v>48871144</v>
      </c>
      <c r="E184" s="18">
        <f t="shared" si="7"/>
        <v>19.220334341417228</v>
      </c>
      <c r="F184" s="38">
        <v>81572857.1793</v>
      </c>
      <c r="G184" s="18">
        <f t="shared" si="10"/>
        <v>12.191491396299313</v>
      </c>
      <c r="H184" s="38">
        <v>379335026.6243</v>
      </c>
      <c r="I184" s="18">
        <f t="shared" si="11"/>
        <v>17.483536773571643</v>
      </c>
      <c r="J184" s="35"/>
      <c r="K184" s="35"/>
      <c r="L184" s="35"/>
      <c r="M184" s="35"/>
      <c r="N184" s="35"/>
      <c r="O184" s="35"/>
      <c r="P184" s="35"/>
      <c r="Q184" s="35"/>
      <c r="R184" s="35"/>
      <c r="S184" s="35"/>
      <c r="T184" s="35"/>
      <c r="U184" s="35"/>
      <c r="V184" s="35"/>
      <c r="W184" s="35"/>
      <c r="X184" s="35"/>
      <c r="Y184" s="35"/>
      <c r="Z184" s="35"/>
      <c r="AA184" s="35"/>
      <c r="AB184" s="35"/>
      <c r="AC184" s="35"/>
      <c r="AD184" s="35"/>
    </row>
    <row r="185" spans="1:30" ht="15.75" customHeight="1" hidden="1">
      <c r="A185" s="75">
        <v>7</v>
      </c>
      <c r="B185" s="23">
        <v>30149548</v>
      </c>
      <c r="C185" s="18">
        <f t="shared" si="9"/>
        <v>20.255439945068574</v>
      </c>
      <c r="D185" s="23">
        <v>49903980</v>
      </c>
      <c r="E185" s="18">
        <f t="shared" si="7"/>
        <v>21.255711472132745</v>
      </c>
      <c r="F185" s="37">
        <v>81481131.3188</v>
      </c>
      <c r="G185" s="18">
        <f t="shared" si="10"/>
        <v>12.77368357831034</v>
      </c>
      <c r="H185" s="37">
        <v>383616540.45580006</v>
      </c>
      <c r="I185" s="18">
        <f t="shared" si="11"/>
        <v>17.91712646026498</v>
      </c>
      <c r="J185" s="35"/>
      <c r="K185" s="35"/>
      <c r="L185" s="35"/>
      <c r="M185" s="35"/>
      <c r="N185" s="35"/>
      <c r="O185" s="35"/>
      <c r="P185" s="35"/>
      <c r="Q185" s="35"/>
      <c r="R185" s="35"/>
      <c r="S185" s="35"/>
      <c r="T185" s="35"/>
      <c r="U185" s="35"/>
      <c r="V185" s="35"/>
      <c r="W185" s="35"/>
      <c r="X185" s="35"/>
      <c r="Y185" s="35"/>
      <c r="Z185" s="35"/>
      <c r="AA185" s="35"/>
      <c r="AB185" s="35"/>
      <c r="AC185" s="35"/>
      <c r="AD185" s="35"/>
    </row>
    <row r="186" spans="1:30" ht="15.75" customHeight="1" hidden="1">
      <c r="A186" s="75">
        <v>8</v>
      </c>
      <c r="B186" s="23">
        <v>29658081</v>
      </c>
      <c r="C186" s="18">
        <f t="shared" si="9"/>
        <v>14.700691686829217</v>
      </c>
      <c r="D186" s="23">
        <v>43707103</v>
      </c>
      <c r="E186" s="18">
        <f t="shared" si="7"/>
        <v>13.365941970531821</v>
      </c>
      <c r="F186" s="37">
        <v>79009115.32</v>
      </c>
      <c r="G186" s="18">
        <f t="shared" si="10"/>
        <v>5.684815166431008</v>
      </c>
      <c r="H186" s="37">
        <v>382190720.53</v>
      </c>
      <c r="I186" s="18">
        <f t="shared" si="11"/>
        <v>14.64370776461854</v>
      </c>
      <c r="J186" s="35"/>
      <c r="K186" s="35"/>
      <c r="L186" s="35"/>
      <c r="M186" s="35"/>
      <c r="N186" s="35"/>
      <c r="O186" s="35"/>
      <c r="P186" s="35"/>
      <c r="Q186" s="35"/>
      <c r="R186" s="35"/>
      <c r="S186" s="35"/>
      <c r="T186" s="35"/>
      <c r="U186" s="35"/>
      <c r="V186" s="35"/>
      <c r="W186" s="35"/>
      <c r="X186" s="35"/>
      <c r="Y186" s="35"/>
      <c r="Z186" s="35"/>
      <c r="AA186" s="35"/>
      <c r="AB186" s="35"/>
      <c r="AC186" s="35"/>
      <c r="AD186" s="35"/>
    </row>
    <row r="187" spans="1:30" ht="15.75" customHeight="1" hidden="1">
      <c r="A187" s="76">
        <v>9</v>
      </c>
      <c r="B187" s="19">
        <v>35035182</v>
      </c>
      <c r="C187" s="18">
        <f t="shared" si="9"/>
        <v>34.28147919431683</v>
      </c>
      <c r="D187" s="23">
        <v>52595884.5</v>
      </c>
      <c r="E187" s="18">
        <f t="shared" si="7"/>
        <v>32.89286051777697</v>
      </c>
      <c r="F187" s="37">
        <v>87702159.65450001</v>
      </c>
      <c r="G187" s="18">
        <f t="shared" si="10"/>
        <v>20.295912277245392</v>
      </c>
      <c r="H187" s="37">
        <v>400023691.75249994</v>
      </c>
      <c r="I187" s="18">
        <f t="shared" si="11"/>
        <v>21.51131384115918</v>
      </c>
      <c r="J187" s="35"/>
      <c r="K187" s="35"/>
      <c r="L187" s="35"/>
      <c r="M187" s="35"/>
      <c r="N187" s="35"/>
      <c r="O187" s="35"/>
      <c r="P187" s="35"/>
      <c r="Q187" s="35"/>
      <c r="R187" s="35"/>
      <c r="S187" s="35"/>
      <c r="T187" s="35"/>
      <c r="U187" s="35"/>
      <c r="V187" s="35"/>
      <c r="W187" s="35"/>
      <c r="X187" s="35"/>
      <c r="Y187" s="35"/>
      <c r="Z187" s="35"/>
      <c r="AA187" s="35"/>
      <c r="AB187" s="35"/>
      <c r="AC187" s="35"/>
      <c r="AD187" s="35"/>
    </row>
    <row r="188" spans="1:30" ht="15.75" customHeight="1" hidden="1">
      <c r="A188" s="76">
        <v>10</v>
      </c>
      <c r="B188" s="19">
        <v>32975455</v>
      </c>
      <c r="C188" s="18">
        <f t="shared" si="9"/>
        <v>22.594595249722957</v>
      </c>
      <c r="D188" s="23">
        <v>56128351</v>
      </c>
      <c r="E188" s="18">
        <f t="shared" si="7"/>
        <v>37.61243091839347</v>
      </c>
      <c r="F188" s="37">
        <v>85076694.7687</v>
      </c>
      <c r="G188" s="18">
        <f t="shared" si="10"/>
        <v>16.963811152197422</v>
      </c>
      <c r="H188" s="37">
        <v>413605152.40070003</v>
      </c>
      <c r="I188" s="18">
        <f t="shared" si="11"/>
        <v>24.45674814771388</v>
      </c>
      <c r="J188" s="35"/>
      <c r="K188" s="35"/>
      <c r="L188" s="35"/>
      <c r="M188" s="35"/>
      <c r="N188" s="35"/>
      <c r="O188" s="35"/>
      <c r="P188" s="35"/>
      <c r="Q188" s="35"/>
      <c r="R188" s="35"/>
      <c r="S188" s="35"/>
      <c r="T188" s="35"/>
      <c r="U188" s="35"/>
      <c r="V188" s="35"/>
      <c r="W188" s="35"/>
      <c r="X188" s="35"/>
      <c r="Y188" s="35"/>
      <c r="Z188" s="35"/>
      <c r="AA188" s="35"/>
      <c r="AB188" s="35"/>
      <c r="AC188" s="35"/>
      <c r="AD188" s="35"/>
    </row>
    <row r="189" spans="1:30" ht="15.75" customHeight="1" hidden="1">
      <c r="A189" s="76">
        <v>11</v>
      </c>
      <c r="B189" s="19">
        <v>33297986</v>
      </c>
      <c r="C189" s="18">
        <f t="shared" si="9"/>
        <v>25.083759536006596</v>
      </c>
      <c r="D189" s="23">
        <v>56128351</v>
      </c>
      <c r="E189" s="18">
        <f t="shared" si="7"/>
        <v>44.52784681783771</v>
      </c>
      <c r="F189" s="37">
        <v>83196691.4484</v>
      </c>
      <c r="G189" s="18">
        <f t="shared" si="10"/>
        <v>12.88507374077399</v>
      </c>
      <c r="H189" s="37">
        <v>424022157.2234</v>
      </c>
      <c r="I189" s="18">
        <f t="shared" si="11"/>
        <v>26.39358950924162</v>
      </c>
      <c r="J189" s="35"/>
      <c r="K189" s="35"/>
      <c r="L189" s="35"/>
      <c r="M189" s="35"/>
      <c r="N189" s="35"/>
      <c r="O189" s="35"/>
      <c r="P189" s="35"/>
      <c r="Q189" s="35"/>
      <c r="R189" s="35"/>
      <c r="S189" s="35"/>
      <c r="T189" s="35"/>
      <c r="U189" s="35"/>
      <c r="V189" s="35"/>
      <c r="W189" s="35"/>
      <c r="X189" s="35"/>
      <c r="Y189" s="35"/>
      <c r="Z189" s="35"/>
      <c r="AA189" s="35"/>
      <c r="AB189" s="35"/>
      <c r="AC189" s="35"/>
      <c r="AD189" s="35"/>
    </row>
    <row r="190" spans="1:30" ht="15.75" customHeight="1">
      <c r="A190" s="76" t="s">
        <v>72</v>
      </c>
      <c r="B190" s="19">
        <v>32724754</v>
      </c>
      <c r="C190" s="18">
        <f t="shared" si="9"/>
        <v>17.10913017555123</v>
      </c>
      <c r="D190" s="23">
        <v>55812471</v>
      </c>
      <c r="E190" s="18">
        <f t="shared" si="7"/>
        <v>24.441589467690946</v>
      </c>
      <c r="F190" s="68">
        <v>83380932</v>
      </c>
      <c r="G190" s="18">
        <f t="shared" si="10"/>
        <v>7.346151526076909</v>
      </c>
      <c r="H190" s="68">
        <v>434205424</v>
      </c>
      <c r="I190" s="18">
        <f t="shared" si="11"/>
        <v>25.846274951826615</v>
      </c>
      <c r="J190" s="35"/>
      <c r="K190" s="35"/>
      <c r="L190" s="35"/>
      <c r="M190" s="35"/>
      <c r="N190" s="35"/>
      <c r="O190" s="35"/>
      <c r="P190" s="35"/>
      <c r="Q190" s="35"/>
      <c r="R190" s="35"/>
      <c r="S190" s="35"/>
      <c r="T190" s="35"/>
      <c r="U190" s="35"/>
      <c r="V190" s="35"/>
      <c r="W190" s="35"/>
      <c r="X190" s="35"/>
      <c r="Y190" s="35"/>
      <c r="Z190" s="35"/>
      <c r="AA190" s="35"/>
      <c r="AB190" s="35"/>
      <c r="AC190" s="35"/>
      <c r="AD190" s="35"/>
    </row>
    <row r="191" spans="1:30" ht="15.75" customHeight="1" hidden="1">
      <c r="A191" s="76" t="s">
        <v>53</v>
      </c>
      <c r="B191" s="19">
        <v>32267486</v>
      </c>
      <c r="C191" s="18">
        <f t="shared" si="9"/>
        <v>20.32573337759915</v>
      </c>
      <c r="D191" s="23">
        <v>50264426</v>
      </c>
      <c r="E191" s="18">
        <f t="shared" si="7"/>
        <v>8.98379686985291</v>
      </c>
      <c r="F191" s="37">
        <v>81311982.14670001</v>
      </c>
      <c r="G191" s="18">
        <f t="shared" si="10"/>
        <v>12.185385988749601</v>
      </c>
      <c r="H191" s="37">
        <v>435517353.4467</v>
      </c>
      <c r="I191" s="18">
        <f t="shared" si="11"/>
        <v>25.186551614952464</v>
      </c>
      <c r="J191" s="35"/>
      <c r="K191" s="35"/>
      <c r="L191" s="35"/>
      <c r="M191" s="35"/>
      <c r="N191" s="35"/>
      <c r="O191" s="35"/>
      <c r="P191" s="35"/>
      <c r="Q191" s="35"/>
      <c r="R191" s="35"/>
      <c r="S191" s="35"/>
      <c r="T191" s="35"/>
      <c r="U191" s="35"/>
      <c r="V191" s="35"/>
      <c r="W191" s="35"/>
      <c r="X191" s="35"/>
      <c r="Y191" s="35"/>
      <c r="Z191" s="35"/>
      <c r="AA191" s="35"/>
      <c r="AB191" s="35"/>
      <c r="AC191" s="35"/>
      <c r="AD191" s="35"/>
    </row>
    <row r="192" spans="1:30" ht="15.75" customHeight="1" hidden="1">
      <c r="A192" s="76">
        <v>2</v>
      </c>
      <c r="B192" s="19">
        <v>33838544</v>
      </c>
      <c r="C192" s="18">
        <f t="shared" si="9"/>
        <v>26.93693693693693</v>
      </c>
      <c r="D192" s="23">
        <v>53406037</v>
      </c>
      <c r="E192" s="18">
        <f t="shared" si="7"/>
        <v>28.427627873907653</v>
      </c>
      <c r="F192" s="37">
        <v>86459007.42999999</v>
      </c>
      <c r="G192" s="18">
        <f t="shared" si="10"/>
        <v>17.61287768318431</v>
      </c>
      <c r="H192" s="37">
        <v>444374802.31700003</v>
      </c>
      <c r="I192" s="18">
        <f t="shared" si="11"/>
        <v>26.280290610552655</v>
      </c>
      <c r="J192" s="35"/>
      <c r="K192" s="35"/>
      <c r="L192" s="35"/>
      <c r="M192" s="35"/>
      <c r="N192" s="35"/>
      <c r="O192" s="35"/>
      <c r="P192" s="35"/>
      <c r="Q192" s="35"/>
      <c r="R192" s="35"/>
      <c r="S192" s="35"/>
      <c r="T192" s="35"/>
      <c r="U192" s="35"/>
      <c r="V192" s="35"/>
      <c r="W192" s="35"/>
      <c r="X192" s="35"/>
      <c r="Y192" s="35"/>
      <c r="Z192" s="35"/>
      <c r="AA192" s="35"/>
      <c r="AB192" s="35"/>
      <c r="AC192" s="35"/>
      <c r="AD192" s="35"/>
    </row>
    <row r="193" spans="1:30" ht="15.75" customHeight="1" hidden="1">
      <c r="A193" s="76">
        <v>3</v>
      </c>
      <c r="B193" s="19">
        <v>34936191</v>
      </c>
      <c r="C193" s="18">
        <f t="shared" si="9"/>
        <v>23.37277266501458</v>
      </c>
      <c r="D193" s="23">
        <v>51347535</v>
      </c>
      <c r="E193" s="18">
        <f t="shared" si="7"/>
        <v>17.42088682385905</v>
      </c>
      <c r="F193" s="37">
        <v>87156671.646</v>
      </c>
      <c r="G193" s="18">
        <f t="shared" si="10"/>
        <v>12.13016737133077</v>
      </c>
      <c r="H193" s="37">
        <v>446072678.042</v>
      </c>
      <c r="I193" s="18">
        <f t="shared" si="11"/>
        <v>21.171336051984383</v>
      </c>
      <c r="J193" s="35"/>
      <c r="K193" s="35"/>
      <c r="L193" s="35"/>
      <c r="M193" s="35"/>
      <c r="N193" s="35"/>
      <c r="O193" s="35"/>
      <c r="P193" s="35"/>
      <c r="Q193" s="35"/>
      <c r="R193" s="35"/>
      <c r="S193" s="35"/>
      <c r="T193" s="35"/>
      <c r="U193" s="35"/>
      <c r="V193" s="35"/>
      <c r="W193" s="35"/>
      <c r="X193" s="35"/>
      <c r="Y193" s="35"/>
      <c r="Z193" s="35"/>
      <c r="AA193" s="35"/>
      <c r="AB193" s="35"/>
      <c r="AC193" s="35"/>
      <c r="AD193" s="35"/>
    </row>
    <row r="194" spans="1:30" ht="15.75" customHeight="1" hidden="1">
      <c r="A194" s="76">
        <v>4</v>
      </c>
      <c r="B194" s="19">
        <v>35084481</v>
      </c>
      <c r="C194" s="18">
        <f t="shared" si="9"/>
        <v>18.595678618500315</v>
      </c>
      <c r="D194" s="23">
        <v>54302397</v>
      </c>
      <c r="E194" s="18">
        <f aca="true" t="shared" si="12" ref="E194:E232">(D194/D182)*100-100</f>
        <v>20.959093235501598</v>
      </c>
      <c r="F194" s="37">
        <v>88406804.84</v>
      </c>
      <c r="G194" s="18">
        <f t="shared" si="10"/>
        <v>10.122972431119763</v>
      </c>
      <c r="H194" s="37">
        <v>445677035.1</v>
      </c>
      <c r="I194" s="18">
        <f t="shared" si="11"/>
        <v>17.398785803197157</v>
      </c>
      <c r="J194" s="35"/>
      <c r="K194" s="35"/>
      <c r="L194" s="35"/>
      <c r="M194" s="35"/>
      <c r="N194" s="35"/>
      <c r="O194" s="35"/>
      <c r="P194" s="35"/>
      <c r="Q194" s="35"/>
      <c r="R194" s="35"/>
      <c r="S194" s="35"/>
      <c r="T194" s="35"/>
      <c r="U194" s="35"/>
      <c r="V194" s="35"/>
      <c r="W194" s="35"/>
      <c r="X194" s="35"/>
      <c r="Y194" s="35"/>
      <c r="Z194" s="35"/>
      <c r="AA194" s="35"/>
      <c r="AB194" s="35"/>
      <c r="AC194" s="35"/>
      <c r="AD194" s="35"/>
    </row>
    <row r="195" spans="1:30" ht="15.75" customHeight="1" hidden="1">
      <c r="A195" s="76">
        <v>5</v>
      </c>
      <c r="B195" s="19">
        <v>34291714</v>
      </c>
      <c r="C195" s="18">
        <f t="shared" si="9"/>
        <v>18.598824750963573</v>
      </c>
      <c r="D195" s="23">
        <v>58775061</v>
      </c>
      <c r="E195" s="18">
        <f t="shared" si="12"/>
        <v>27.003596612794368</v>
      </c>
      <c r="F195" s="37">
        <v>90585547.33000001</v>
      </c>
      <c r="G195" s="18">
        <f t="shared" si="10"/>
        <v>14.983408453035409</v>
      </c>
      <c r="H195" s="37">
        <v>452894808.447</v>
      </c>
      <c r="I195" s="18">
        <f t="shared" si="11"/>
        <v>21.04789174923809</v>
      </c>
      <c r="J195" s="35"/>
      <c r="K195" s="35"/>
      <c r="L195" s="35"/>
      <c r="M195" s="35"/>
      <c r="N195" s="35"/>
      <c r="O195" s="35"/>
      <c r="P195" s="35"/>
      <c r="Q195" s="35"/>
      <c r="R195" s="35"/>
      <c r="S195" s="35"/>
      <c r="T195" s="35"/>
      <c r="U195" s="35"/>
      <c r="V195" s="35"/>
      <c r="W195" s="35"/>
      <c r="X195" s="35"/>
      <c r="Y195" s="35"/>
      <c r="Z195" s="35"/>
      <c r="AA195" s="35"/>
      <c r="AB195" s="35"/>
      <c r="AC195" s="35"/>
      <c r="AD195" s="35"/>
    </row>
    <row r="196" spans="1:30" ht="15.75" customHeight="1" hidden="1">
      <c r="A196" s="76">
        <v>6</v>
      </c>
      <c r="B196" s="19">
        <v>35093958</v>
      </c>
      <c r="C196" s="18">
        <f t="shared" si="9"/>
        <v>18.506280141360804</v>
      </c>
      <c r="D196" s="23">
        <v>58752617</v>
      </c>
      <c r="E196" s="18">
        <f t="shared" si="12"/>
        <v>20.219442786115252</v>
      </c>
      <c r="F196" s="37">
        <v>90585547.33000001</v>
      </c>
      <c r="G196" s="18">
        <f t="shared" si="10"/>
        <v>11.048638557418442</v>
      </c>
      <c r="H196" s="37">
        <v>452894808.447</v>
      </c>
      <c r="I196" s="18">
        <f t="shared" si="11"/>
        <v>19.39177156333494</v>
      </c>
      <c r="J196" s="35"/>
      <c r="K196" s="35"/>
      <c r="L196" s="35"/>
      <c r="M196" s="35"/>
      <c r="N196" s="35"/>
      <c r="O196" s="35"/>
      <c r="P196" s="35"/>
      <c r="Q196" s="35"/>
      <c r="R196" s="35"/>
      <c r="S196" s="35"/>
      <c r="T196" s="35"/>
      <c r="U196" s="35"/>
      <c r="V196" s="35"/>
      <c r="W196" s="35"/>
      <c r="X196" s="35"/>
      <c r="Y196" s="35"/>
      <c r="Z196" s="35"/>
      <c r="AA196" s="35"/>
      <c r="AB196" s="35"/>
      <c r="AC196" s="35"/>
      <c r="AD196" s="35"/>
    </row>
    <row r="197" spans="1:30" ht="15.75" customHeight="1" hidden="1">
      <c r="A197" s="76">
        <v>7</v>
      </c>
      <c r="B197" s="19">
        <v>34358084</v>
      </c>
      <c r="C197" s="18">
        <f t="shared" si="9"/>
        <v>13.958869300461814</v>
      </c>
      <c r="D197" s="23">
        <v>56889439</v>
      </c>
      <c r="E197" s="18">
        <f t="shared" si="12"/>
        <v>13.997799373917672</v>
      </c>
      <c r="F197" s="37">
        <v>91984212.26</v>
      </c>
      <c r="G197" s="18">
        <f t="shared" si="10"/>
        <v>12.890200186477571</v>
      </c>
      <c r="H197" s="37">
        <v>453163211.98</v>
      </c>
      <c r="I197" s="18">
        <f t="shared" si="11"/>
        <v>18.129216076441068</v>
      </c>
      <c r="J197" s="35"/>
      <c r="K197" s="35"/>
      <c r="L197" s="35"/>
      <c r="M197" s="35"/>
      <c r="N197" s="35"/>
      <c r="O197" s="35"/>
      <c r="P197" s="35"/>
      <c r="Q197" s="35"/>
      <c r="R197" s="35"/>
      <c r="S197" s="35"/>
      <c r="T197" s="35"/>
      <c r="U197" s="35"/>
      <c r="V197" s="35"/>
      <c r="W197" s="35"/>
      <c r="X197" s="35"/>
      <c r="Y197" s="35"/>
      <c r="Z197" s="35"/>
      <c r="AA197" s="35"/>
      <c r="AB197" s="35"/>
      <c r="AC197" s="35"/>
      <c r="AD197" s="35"/>
    </row>
    <row r="198" spans="1:30" ht="15.75" customHeight="1" hidden="1">
      <c r="A198" s="76">
        <v>8</v>
      </c>
      <c r="B198" s="19">
        <v>34833156</v>
      </c>
      <c r="C198" s="18">
        <f t="shared" si="9"/>
        <v>17.449122888294767</v>
      </c>
      <c r="D198" s="23">
        <v>55333599</v>
      </c>
      <c r="E198" s="18">
        <f t="shared" si="12"/>
        <v>26.60093028815018</v>
      </c>
      <c r="F198" s="37">
        <v>92419704.45</v>
      </c>
      <c r="G198" s="18">
        <f t="shared" si="10"/>
        <v>16.973470814962184</v>
      </c>
      <c r="H198" s="37">
        <v>458021154.4</v>
      </c>
      <c r="I198" s="18">
        <f t="shared" si="11"/>
        <v>19.840992937987295</v>
      </c>
      <c r="J198" s="35"/>
      <c r="K198" s="35"/>
      <c r="L198" s="35"/>
      <c r="M198" s="35"/>
      <c r="N198" s="35"/>
      <c r="O198" s="35"/>
      <c r="P198" s="35"/>
      <c r="Q198" s="35"/>
      <c r="R198" s="35"/>
      <c r="S198" s="35"/>
      <c r="T198" s="35"/>
      <c r="U198" s="35"/>
      <c r="V198" s="35"/>
      <c r="W198" s="35"/>
      <c r="X198" s="35"/>
      <c r="Y198" s="35"/>
      <c r="Z198" s="35"/>
      <c r="AA198" s="35"/>
      <c r="AB198" s="35"/>
      <c r="AC198" s="35"/>
      <c r="AD198" s="35"/>
    </row>
    <row r="199" spans="1:30" ht="15.75" customHeight="1" hidden="1">
      <c r="A199" s="76">
        <v>9</v>
      </c>
      <c r="B199" s="19">
        <v>37968453</v>
      </c>
      <c r="C199" s="18">
        <f t="shared" si="9"/>
        <v>8.372358391059592</v>
      </c>
      <c r="D199" s="23">
        <v>59283462</v>
      </c>
      <c r="E199" s="18">
        <f t="shared" si="12"/>
        <v>12.715020506975222</v>
      </c>
      <c r="F199" s="37">
        <v>97612767.82000001</v>
      </c>
      <c r="G199" s="18">
        <f t="shared" si="10"/>
        <v>11.30030116081808</v>
      </c>
      <c r="H199" s="37">
        <v>467958722.27000004</v>
      </c>
      <c r="I199" s="18">
        <f t="shared" si="11"/>
        <v>16.982751751496863</v>
      </c>
      <c r="J199" s="35"/>
      <c r="K199" s="35"/>
      <c r="L199" s="35"/>
      <c r="M199" s="35"/>
      <c r="N199" s="35"/>
      <c r="O199" s="35"/>
      <c r="P199" s="35"/>
      <c r="Q199" s="35"/>
      <c r="R199" s="35"/>
      <c r="S199" s="35"/>
      <c r="T199" s="35"/>
      <c r="U199" s="35"/>
      <c r="V199" s="35"/>
      <c r="W199" s="35"/>
      <c r="X199" s="35"/>
      <c r="Y199" s="35"/>
      <c r="Z199" s="35"/>
      <c r="AA199" s="35"/>
      <c r="AB199" s="35"/>
      <c r="AC199" s="35"/>
      <c r="AD199" s="35"/>
    </row>
    <row r="200" spans="1:30" ht="15.75" customHeight="1" hidden="1">
      <c r="A200" s="76">
        <v>10</v>
      </c>
      <c r="B200" s="19">
        <v>36703857</v>
      </c>
      <c r="C200" s="18">
        <f t="shared" si="9"/>
        <v>11.306597589024932</v>
      </c>
      <c r="D200" s="23">
        <v>54124567</v>
      </c>
      <c r="E200" s="18">
        <f t="shared" si="12"/>
        <v>-3.5700033304025</v>
      </c>
      <c r="F200" s="37">
        <v>96575059.18800001</v>
      </c>
      <c r="G200" s="18">
        <f t="shared" si="10"/>
        <v>13.51529281968567</v>
      </c>
      <c r="H200" s="37">
        <v>471045324.97900003</v>
      </c>
      <c r="I200" s="18">
        <f t="shared" si="11"/>
        <v>13.887683034144601</v>
      </c>
      <c r="J200" s="35"/>
      <c r="K200" s="35"/>
      <c r="L200" s="35"/>
      <c r="M200" s="35"/>
      <c r="N200" s="35"/>
      <c r="O200" s="35"/>
      <c r="P200" s="35"/>
      <c r="Q200" s="35"/>
      <c r="R200" s="35"/>
      <c r="S200" s="35"/>
      <c r="T200" s="35"/>
      <c r="U200" s="35"/>
      <c r="V200" s="35"/>
      <c r="W200" s="35"/>
      <c r="X200" s="35"/>
      <c r="Y200" s="35"/>
      <c r="Z200" s="35"/>
      <c r="AA200" s="35"/>
      <c r="AB200" s="35"/>
      <c r="AC200" s="35"/>
      <c r="AD200" s="35"/>
    </row>
    <row r="201" spans="1:30" ht="15.75" customHeight="1" hidden="1">
      <c r="A201" s="76">
        <v>11</v>
      </c>
      <c r="B201" s="19">
        <v>42853614</v>
      </c>
      <c r="C201" s="18">
        <f t="shared" si="9"/>
        <v>28.69731520699179</v>
      </c>
      <c r="D201" s="23">
        <v>61087771</v>
      </c>
      <c r="E201" s="18">
        <f t="shared" si="12"/>
        <v>8.835855519788922</v>
      </c>
      <c r="F201" s="37">
        <v>96575059.18800001</v>
      </c>
      <c r="G201" s="18">
        <f t="shared" si="10"/>
        <v>16.080408375250713</v>
      </c>
      <c r="H201" s="37">
        <v>482690374.58000004</v>
      </c>
      <c r="I201" s="18">
        <f t="shared" si="11"/>
        <v>13.836120673686906</v>
      </c>
      <c r="J201" s="35"/>
      <c r="K201" s="35"/>
      <c r="L201" s="35"/>
      <c r="M201" s="35"/>
      <c r="N201" s="35"/>
      <c r="O201" s="35"/>
      <c r="P201" s="35"/>
      <c r="Q201" s="35"/>
      <c r="R201" s="35"/>
      <c r="S201" s="35"/>
      <c r="T201" s="35"/>
      <c r="U201" s="35"/>
      <c r="V201" s="35"/>
      <c r="W201" s="35"/>
      <c r="X201" s="35"/>
      <c r="Y201" s="35"/>
      <c r="Z201" s="35"/>
      <c r="AA201" s="35"/>
      <c r="AB201" s="35"/>
      <c r="AC201" s="35"/>
      <c r="AD201" s="35"/>
    </row>
    <row r="202" spans="1:30" ht="15.75" customHeight="1">
      <c r="A202" s="125" t="s">
        <v>76</v>
      </c>
      <c r="B202" s="69">
        <v>38340278</v>
      </c>
      <c r="C202" s="21">
        <f t="shared" si="9"/>
        <v>17.15986619792467</v>
      </c>
      <c r="D202" s="33">
        <v>64723456</v>
      </c>
      <c r="E202" s="21">
        <f t="shared" si="12"/>
        <v>15.9659388669604</v>
      </c>
      <c r="F202" s="36">
        <v>107051397.539</v>
      </c>
      <c r="G202" s="21">
        <f t="shared" si="10"/>
        <v>28.388343679104025</v>
      </c>
      <c r="H202" s="36">
        <v>494024147.89</v>
      </c>
      <c r="I202" s="21">
        <f t="shared" si="11"/>
        <v>13.776595266575924</v>
      </c>
      <c r="J202" s="35"/>
      <c r="K202" s="35"/>
      <c r="L202" s="35"/>
      <c r="M202" s="35"/>
      <c r="N202" s="35"/>
      <c r="O202" s="35"/>
      <c r="P202" s="35"/>
      <c r="Q202" s="35"/>
      <c r="R202" s="35"/>
      <c r="S202" s="35"/>
      <c r="T202" s="35"/>
      <c r="U202" s="35"/>
      <c r="V202" s="35"/>
      <c r="W202" s="35"/>
      <c r="X202" s="35"/>
      <c r="Y202" s="35"/>
      <c r="Z202" s="35"/>
      <c r="AA202" s="35"/>
      <c r="AB202" s="35"/>
      <c r="AC202" s="35"/>
      <c r="AD202" s="35"/>
    </row>
    <row r="203" spans="1:30" ht="15.75" customHeight="1">
      <c r="A203" s="77" t="s">
        <v>62</v>
      </c>
      <c r="B203" s="25">
        <v>37053391</v>
      </c>
      <c r="C203" s="24">
        <f t="shared" si="9"/>
        <v>14.831973584802967</v>
      </c>
      <c r="D203" s="23">
        <v>54998580</v>
      </c>
      <c r="E203" s="18">
        <f t="shared" si="12"/>
        <v>9.418498084510091</v>
      </c>
      <c r="F203" s="37">
        <v>101161521.86</v>
      </c>
      <c r="G203" s="18">
        <f t="shared" si="10"/>
        <v>24.41158017460232</v>
      </c>
      <c r="H203" s="37">
        <v>491710496.32</v>
      </c>
      <c r="I203" s="18">
        <f t="shared" si="11"/>
        <v>12.902618558958778</v>
      </c>
      <c r="J203" s="35"/>
      <c r="K203" s="35"/>
      <c r="L203" s="35"/>
      <c r="M203" s="35"/>
      <c r="N203" s="35"/>
      <c r="O203" s="35"/>
      <c r="P203" s="35"/>
      <c r="Q203" s="35"/>
      <c r="R203" s="35"/>
      <c r="S203" s="35"/>
      <c r="T203" s="35"/>
      <c r="U203" s="35"/>
      <c r="V203" s="35"/>
      <c r="W203" s="35"/>
      <c r="X203" s="35"/>
      <c r="Y203" s="35"/>
      <c r="Z203" s="35"/>
      <c r="AA203" s="35"/>
      <c r="AB203" s="35"/>
      <c r="AC203" s="35"/>
      <c r="AD203" s="35"/>
    </row>
    <row r="204" spans="1:30" ht="15.75" customHeight="1">
      <c r="A204" s="76">
        <v>2</v>
      </c>
      <c r="B204" s="19">
        <v>38400939</v>
      </c>
      <c r="C204" s="18">
        <f t="shared" si="9"/>
        <v>13.482834840647982</v>
      </c>
      <c r="D204" s="23">
        <v>56069816.3</v>
      </c>
      <c r="E204" s="18">
        <f t="shared" si="12"/>
        <v>4.987786867615711</v>
      </c>
      <c r="F204" s="37">
        <v>104207215.45</v>
      </c>
      <c r="G204" s="18">
        <f t="shared" si="10"/>
        <v>20.527887778921738</v>
      </c>
      <c r="H204" s="37">
        <v>500807486.42</v>
      </c>
      <c r="I204" s="18">
        <f t="shared" si="11"/>
        <v>12.699343844150519</v>
      </c>
      <c r="J204" s="35"/>
      <c r="K204" s="35"/>
      <c r="L204" s="35"/>
      <c r="M204" s="35"/>
      <c r="N204" s="35"/>
      <c r="O204" s="35"/>
      <c r="P204" s="35"/>
      <c r="Q204" s="35"/>
      <c r="R204" s="35"/>
      <c r="S204" s="35"/>
      <c r="T204" s="35"/>
      <c r="U204" s="35"/>
      <c r="V204" s="35"/>
      <c r="W204" s="35"/>
      <c r="X204" s="35"/>
      <c r="Y204" s="35"/>
      <c r="Z204" s="35"/>
      <c r="AA204" s="35"/>
      <c r="AB204" s="35"/>
      <c r="AC204" s="35"/>
      <c r="AD204" s="35"/>
    </row>
    <row r="205" spans="1:30" ht="15.75" customHeight="1">
      <c r="A205" s="76">
        <v>3</v>
      </c>
      <c r="B205" s="19">
        <v>39788959</v>
      </c>
      <c r="C205" s="18">
        <f aca="true" t="shared" si="13" ref="C205:C212">(B205/B193)*100-100</f>
        <v>13.890375169977759</v>
      </c>
      <c r="D205" s="19">
        <v>57284529</v>
      </c>
      <c r="E205" s="18">
        <f t="shared" si="12"/>
        <v>11.562373928952965</v>
      </c>
      <c r="F205" s="38">
        <v>103325122.15600002</v>
      </c>
      <c r="G205" s="18">
        <f aca="true" t="shared" si="14" ref="G205:G215">(F205/F193)*100-100</f>
        <v>18.551018762706576</v>
      </c>
      <c r="H205" s="38">
        <v>506006201.37600005</v>
      </c>
      <c r="I205" s="18">
        <f aca="true" t="shared" si="15" ref="I205:I215">(H205/H193)*100-100</f>
        <v>13.435820278675976</v>
      </c>
      <c r="J205" s="35"/>
      <c r="K205" s="35"/>
      <c r="L205" s="35"/>
      <c r="M205" s="35"/>
      <c r="N205" s="35"/>
      <c r="O205" s="35"/>
      <c r="P205" s="35"/>
      <c r="Q205" s="35"/>
      <c r="R205" s="35"/>
      <c r="S205" s="35"/>
      <c r="T205" s="35"/>
      <c r="U205" s="35"/>
      <c r="V205" s="35"/>
      <c r="W205" s="35"/>
      <c r="X205" s="35"/>
      <c r="Y205" s="35"/>
      <c r="Z205" s="35"/>
      <c r="AA205" s="35"/>
      <c r="AB205" s="35"/>
      <c r="AC205" s="35"/>
      <c r="AD205" s="35"/>
    </row>
    <row r="206" spans="1:9" ht="15.75" customHeight="1">
      <c r="A206" s="76">
        <v>4</v>
      </c>
      <c r="B206" s="19">
        <v>40241986</v>
      </c>
      <c r="C206" s="18">
        <f t="shared" si="13"/>
        <v>14.700245957749814</v>
      </c>
      <c r="D206" s="19">
        <v>62497328</v>
      </c>
      <c r="E206" s="18">
        <f t="shared" si="12"/>
        <v>15.091287775012958</v>
      </c>
      <c r="F206" s="38">
        <v>107029823.76200001</v>
      </c>
      <c r="G206" s="18">
        <f t="shared" si="14"/>
        <v>21.06514193755133</v>
      </c>
      <c r="H206" s="38">
        <v>507220742.786</v>
      </c>
      <c r="I206" s="18">
        <f t="shared" si="15"/>
        <v>13.80903722629347</v>
      </c>
    </row>
    <row r="207" spans="1:9" ht="15.75" customHeight="1">
      <c r="A207" s="76">
        <v>5</v>
      </c>
      <c r="B207" s="19">
        <v>41818229</v>
      </c>
      <c r="C207" s="18">
        <f t="shared" si="13"/>
        <v>21.94849461301351</v>
      </c>
      <c r="D207" s="19">
        <v>62693963</v>
      </c>
      <c r="E207" s="18">
        <f t="shared" si="12"/>
        <v>6.667627278175004</v>
      </c>
      <c r="F207" s="38">
        <v>108589482.009</v>
      </c>
      <c r="G207" s="18">
        <f t="shared" si="14"/>
        <v>19.87506308640195</v>
      </c>
      <c r="H207" s="38">
        <v>515018795.932</v>
      </c>
      <c r="I207" s="18">
        <f t="shared" si="15"/>
        <v>13.717089780301592</v>
      </c>
    </row>
    <row r="208" spans="1:9" ht="15.75" customHeight="1">
      <c r="A208" s="76">
        <v>6</v>
      </c>
      <c r="B208" s="19">
        <v>43560829</v>
      </c>
      <c r="C208" s="18">
        <f t="shared" si="13"/>
        <v>24.126292622792803</v>
      </c>
      <c r="D208" s="19">
        <v>67203511</v>
      </c>
      <c r="E208" s="18">
        <f t="shared" si="12"/>
        <v>14.38385970109212</v>
      </c>
      <c r="F208" s="38">
        <v>112835822.13000001</v>
      </c>
      <c r="G208" s="18">
        <f t="shared" si="14"/>
        <v>24.562720495514597</v>
      </c>
      <c r="H208" s="38">
        <v>530529451.994</v>
      </c>
      <c r="I208" s="18">
        <f t="shared" si="15"/>
        <v>17.14187093758332</v>
      </c>
    </row>
    <row r="209" spans="1:9" ht="15.75" customHeight="1">
      <c r="A209" s="76">
        <v>7</v>
      </c>
      <c r="B209" s="19">
        <v>43740580</v>
      </c>
      <c r="C209" s="18">
        <f t="shared" si="13"/>
        <v>27.307972120913377</v>
      </c>
      <c r="D209" s="19">
        <v>62936183</v>
      </c>
      <c r="E209" s="18">
        <f t="shared" si="12"/>
        <v>10.628939406486325</v>
      </c>
      <c r="F209" s="38">
        <v>113710933.832</v>
      </c>
      <c r="G209" s="18">
        <f t="shared" si="14"/>
        <v>23.620055048781467</v>
      </c>
      <c r="H209" s="38">
        <v>532609832.538</v>
      </c>
      <c r="I209" s="18">
        <f t="shared" si="15"/>
        <v>17.531568860339505</v>
      </c>
    </row>
    <row r="210" spans="1:9" ht="15.75" customHeight="1">
      <c r="A210" s="76">
        <v>8</v>
      </c>
      <c r="B210" s="19">
        <v>45362097</v>
      </c>
      <c r="C210" s="18">
        <f t="shared" si="13"/>
        <v>30.226778762165566</v>
      </c>
      <c r="D210" s="19">
        <v>66108686</v>
      </c>
      <c r="E210" s="18">
        <f t="shared" si="12"/>
        <v>19.472955301533872</v>
      </c>
      <c r="F210" s="38">
        <v>116615822.856</v>
      </c>
      <c r="G210" s="18">
        <f t="shared" si="14"/>
        <v>26.18069225604411</v>
      </c>
      <c r="H210" s="38">
        <v>539076108.066</v>
      </c>
      <c r="I210" s="18">
        <f t="shared" si="15"/>
        <v>17.69677074679676</v>
      </c>
    </row>
    <row r="211" spans="1:9" ht="15.75" customHeight="1">
      <c r="A211" s="76">
        <v>9</v>
      </c>
      <c r="B211" s="19">
        <v>46483782</v>
      </c>
      <c r="C211" s="18">
        <f t="shared" si="13"/>
        <v>22.427379382562677</v>
      </c>
      <c r="D211" s="19">
        <v>66928470</v>
      </c>
      <c r="E211" s="18">
        <f t="shared" si="12"/>
        <v>12.895684128568604</v>
      </c>
      <c r="F211" s="38">
        <v>120038915.649</v>
      </c>
      <c r="G211" s="18">
        <f t="shared" si="14"/>
        <v>22.974604992611503</v>
      </c>
      <c r="H211" s="38">
        <v>548499282.745</v>
      </c>
      <c r="I211" s="18">
        <f t="shared" si="15"/>
        <v>17.211039487480733</v>
      </c>
    </row>
    <row r="212" spans="1:9" ht="17.25" customHeight="1">
      <c r="A212" s="76">
        <v>10</v>
      </c>
      <c r="B212" s="19">
        <v>47618481</v>
      </c>
      <c r="C212" s="18">
        <f t="shared" si="13"/>
        <v>29.736994670614592</v>
      </c>
      <c r="D212" s="19">
        <v>69080801</v>
      </c>
      <c r="E212" s="18">
        <f t="shared" si="12"/>
        <v>27.632985959961573</v>
      </c>
      <c r="F212" s="38">
        <v>120351066.63499999</v>
      </c>
      <c r="G212" s="18">
        <f t="shared" si="14"/>
        <v>24.61920049224706</v>
      </c>
      <c r="H212" s="38">
        <v>550386144.214</v>
      </c>
      <c r="I212" s="18">
        <f t="shared" si="15"/>
        <v>16.84356367161422</v>
      </c>
    </row>
    <row r="213" spans="1:9" ht="15.75">
      <c r="A213" s="76">
        <v>11</v>
      </c>
      <c r="B213" s="19">
        <v>48712069</v>
      </c>
      <c r="C213" s="18">
        <f aca="true" t="shared" si="16" ref="C213:C232">(B213/B201)*100-100</f>
        <v>13.670853991450983</v>
      </c>
      <c r="D213" s="19">
        <v>73780164</v>
      </c>
      <c r="E213" s="18">
        <f t="shared" si="12"/>
        <v>20.77730582116017</v>
      </c>
      <c r="F213" s="38">
        <v>121896514.44600001</v>
      </c>
      <c r="G213" s="18">
        <f t="shared" si="14"/>
        <v>26.219456111031135</v>
      </c>
      <c r="H213" s="38">
        <v>559249498.085</v>
      </c>
      <c r="I213" s="18">
        <f t="shared" si="15"/>
        <v>15.860917792615155</v>
      </c>
    </row>
    <row r="214" spans="1:9" ht="15.75">
      <c r="A214" s="78">
        <v>12</v>
      </c>
      <c r="B214" s="70">
        <v>48937560</v>
      </c>
      <c r="C214" s="58">
        <f t="shared" si="16"/>
        <v>27.64007605787313</v>
      </c>
      <c r="D214" s="60">
        <v>75986981</v>
      </c>
      <c r="E214" s="58">
        <f t="shared" si="12"/>
        <v>17.402539505925034</v>
      </c>
      <c r="F214" s="36">
        <v>133884898.02000001</v>
      </c>
      <c r="G214" s="58">
        <f t="shared" si="14"/>
        <v>25.0659973600291</v>
      </c>
      <c r="H214" s="37">
        <v>587814547.22</v>
      </c>
      <c r="I214" s="58">
        <f t="shared" si="15"/>
        <v>18.98498276462459</v>
      </c>
    </row>
    <row r="215" spans="1:9" ht="15.75">
      <c r="A215" s="79" t="s">
        <v>65</v>
      </c>
      <c r="B215" s="62">
        <v>48732844</v>
      </c>
      <c r="C215" s="64">
        <f t="shared" si="16"/>
        <v>31.52060495623735</v>
      </c>
      <c r="D215" s="62">
        <v>83243067</v>
      </c>
      <c r="E215" s="64">
        <f t="shared" si="12"/>
        <v>51.35493861841525</v>
      </c>
      <c r="F215" s="67">
        <v>125938014.29800001</v>
      </c>
      <c r="G215" s="64">
        <f t="shared" si="14"/>
        <v>24.492012360479137</v>
      </c>
      <c r="H215" s="67">
        <v>584371784.3499999</v>
      </c>
      <c r="I215" s="61">
        <f t="shared" si="15"/>
        <v>18.84468375669917</v>
      </c>
    </row>
    <row r="216" spans="1:9" ht="15.75">
      <c r="A216" s="76">
        <v>2</v>
      </c>
      <c r="B216" s="66">
        <v>49615201</v>
      </c>
      <c r="C216" s="65">
        <f t="shared" si="16"/>
        <v>29.203093184778623</v>
      </c>
      <c r="D216" s="66">
        <v>95384278</v>
      </c>
      <c r="E216" s="65">
        <f t="shared" si="12"/>
        <v>70.11697967699601</v>
      </c>
      <c r="F216" s="68">
        <v>128781226.89</v>
      </c>
      <c r="G216" s="65">
        <f aca="true" t="shared" si="17" ref="G216:G232">(F216/F204)*100-100</f>
        <v>23.581871306973866</v>
      </c>
      <c r="H216" s="68">
        <v>602614051.456</v>
      </c>
      <c r="I216" s="18">
        <f aca="true" t="shared" si="18" ref="I216:I232">(H216/H204)*100-100</f>
        <v>20.328483059180996</v>
      </c>
    </row>
    <row r="217" spans="1:9" ht="15.75">
      <c r="A217" s="76">
        <v>3</v>
      </c>
      <c r="B217" s="66">
        <v>51280250</v>
      </c>
      <c r="C217" s="65">
        <f t="shared" si="16"/>
        <v>28.88060227964243</v>
      </c>
      <c r="D217" s="66">
        <v>94036789</v>
      </c>
      <c r="E217" s="65">
        <f t="shared" si="12"/>
        <v>64.15739230394999</v>
      </c>
      <c r="F217" s="68">
        <v>130796393.63000001</v>
      </c>
      <c r="G217" s="65">
        <f t="shared" si="17"/>
        <v>26.58721412641927</v>
      </c>
      <c r="H217" s="68">
        <v>613088010.9599999</v>
      </c>
      <c r="I217" s="18">
        <f t="shared" si="18"/>
        <v>21.162153604601812</v>
      </c>
    </row>
    <row r="218" spans="1:9" ht="15.75">
      <c r="A218" s="76">
        <v>4</v>
      </c>
      <c r="B218" s="66">
        <v>52552561</v>
      </c>
      <c r="C218" s="65">
        <f t="shared" si="16"/>
        <v>30.59137041596307</v>
      </c>
      <c r="D218" s="66">
        <v>114319699</v>
      </c>
      <c r="E218" s="65">
        <f t="shared" si="12"/>
        <v>82.91933856756245</v>
      </c>
      <c r="F218" s="68">
        <v>134092025.10599999</v>
      </c>
      <c r="G218" s="65">
        <f t="shared" si="17"/>
        <v>25.28472942661068</v>
      </c>
      <c r="H218" s="68">
        <v>613785780.528</v>
      </c>
      <c r="I218" s="18">
        <f t="shared" si="18"/>
        <v>21.009597745682214</v>
      </c>
    </row>
    <row r="219" spans="1:9" ht="15.75">
      <c r="A219" s="76">
        <v>5</v>
      </c>
      <c r="B219" s="66">
        <v>53911622</v>
      </c>
      <c r="C219" s="65">
        <f t="shared" si="16"/>
        <v>28.918950632749187</v>
      </c>
      <c r="D219" s="66">
        <v>119366229</v>
      </c>
      <c r="E219" s="65">
        <f t="shared" si="12"/>
        <v>90.3950927460113</v>
      </c>
      <c r="F219" s="68">
        <v>136374539.892</v>
      </c>
      <c r="G219" s="65">
        <f t="shared" si="17"/>
        <v>25.587245991925016</v>
      </c>
      <c r="H219" s="68">
        <v>628282987.5339999</v>
      </c>
      <c r="I219" s="18">
        <f t="shared" si="18"/>
        <v>21.992244263053024</v>
      </c>
    </row>
    <row r="220" spans="1:9" ht="15.75">
      <c r="A220" s="76">
        <v>6</v>
      </c>
      <c r="B220" s="66">
        <v>55874673</v>
      </c>
      <c r="C220" s="65">
        <f t="shared" si="16"/>
        <v>28.26815807385117</v>
      </c>
      <c r="D220" s="66">
        <v>122076627</v>
      </c>
      <c r="E220" s="65">
        <f t="shared" si="12"/>
        <v>81.65215653688094</v>
      </c>
      <c r="F220" s="68">
        <v>141355992.485</v>
      </c>
      <c r="G220" s="65">
        <f t="shared" si="17"/>
        <v>25.27581207512401</v>
      </c>
      <c r="H220" s="68">
        <v>642027633.56</v>
      </c>
      <c r="I220" s="18">
        <f t="shared" si="18"/>
        <v>21.016398080621727</v>
      </c>
    </row>
    <row r="221" spans="1:9" ht="15.75">
      <c r="A221" s="76">
        <v>7</v>
      </c>
      <c r="B221" s="66">
        <v>55967708</v>
      </c>
      <c r="C221" s="65">
        <f t="shared" si="16"/>
        <v>27.953739982414504</v>
      </c>
      <c r="D221" s="66">
        <v>125308015</v>
      </c>
      <c r="E221" s="65">
        <f t="shared" si="12"/>
        <v>99.10329642965479</v>
      </c>
      <c r="F221" s="68">
        <v>142368283.42400002</v>
      </c>
      <c r="G221" s="65">
        <f t="shared" si="17"/>
        <v>25.2019296880802</v>
      </c>
      <c r="H221" s="68">
        <v>645682600.06</v>
      </c>
      <c r="I221" s="18">
        <f t="shared" si="18"/>
        <v>21.229943687517732</v>
      </c>
    </row>
    <row r="222" spans="1:9" ht="15.75">
      <c r="A222" s="76">
        <v>8</v>
      </c>
      <c r="B222" s="66">
        <v>62702765</v>
      </c>
      <c r="C222" s="65">
        <f t="shared" si="16"/>
        <v>38.22721864026701</v>
      </c>
      <c r="D222" s="66">
        <v>134170731</v>
      </c>
      <c r="E222" s="65">
        <f t="shared" si="12"/>
        <v>102.95476906015045</v>
      </c>
      <c r="F222" s="68">
        <v>151070436.22000003</v>
      </c>
      <c r="G222" s="65">
        <f t="shared" si="17"/>
        <v>29.54540174753592</v>
      </c>
      <c r="H222" s="68">
        <v>656696504.6100001</v>
      </c>
      <c r="I222" s="18">
        <f t="shared" si="18"/>
        <v>21.818885085814202</v>
      </c>
    </row>
    <row r="223" spans="1:9" ht="15.75">
      <c r="A223" s="75">
        <v>9</v>
      </c>
      <c r="B223" s="66">
        <v>57553349</v>
      </c>
      <c r="C223" s="65">
        <f t="shared" si="16"/>
        <v>23.813826078093214</v>
      </c>
      <c r="D223" s="19">
        <v>123450361</v>
      </c>
      <c r="E223" s="65">
        <f t="shared" si="12"/>
        <v>84.45119244470999</v>
      </c>
      <c r="F223" s="38">
        <v>145827010.182</v>
      </c>
      <c r="G223" s="65">
        <f t="shared" si="17"/>
        <v>21.483111867159593</v>
      </c>
      <c r="H223" s="38">
        <v>654290484.1320001</v>
      </c>
      <c r="I223" s="18">
        <f t="shared" si="18"/>
        <v>19.287391016732272</v>
      </c>
    </row>
    <row r="224" spans="1:9" ht="15.75">
      <c r="A224" s="75">
        <v>10</v>
      </c>
      <c r="B224" s="66">
        <v>58146877</v>
      </c>
      <c r="C224" s="65">
        <f t="shared" si="16"/>
        <v>22.10989468563686</v>
      </c>
      <c r="D224" s="19">
        <v>113706017</v>
      </c>
      <c r="E224" s="65">
        <f t="shared" si="12"/>
        <v>64.59857927819917</v>
      </c>
      <c r="F224" s="38">
        <v>145924853.21400002</v>
      </c>
      <c r="G224" s="65">
        <f t="shared" si="17"/>
        <v>21.24932274722589</v>
      </c>
      <c r="H224" s="38">
        <v>650376976.874</v>
      </c>
      <c r="I224" s="18">
        <f t="shared" si="18"/>
        <v>18.16739641997995</v>
      </c>
    </row>
    <row r="225" spans="1:9" ht="15.75">
      <c r="A225" s="75">
        <v>11</v>
      </c>
      <c r="B225" s="66">
        <v>57055430</v>
      </c>
      <c r="C225" s="65">
        <f t="shared" si="16"/>
        <v>17.127913412998325</v>
      </c>
      <c r="D225" s="19">
        <v>88632713</v>
      </c>
      <c r="E225" s="65">
        <f t="shared" si="12"/>
        <v>20.13081591957426</v>
      </c>
      <c r="F225" s="38">
        <v>142759238.394</v>
      </c>
      <c r="G225" s="65">
        <f t="shared" si="17"/>
        <v>17.11511116032949</v>
      </c>
      <c r="H225" s="38">
        <v>655038124.554</v>
      </c>
      <c r="I225" s="18">
        <f t="shared" si="18"/>
        <v>17.12806659585793</v>
      </c>
    </row>
    <row r="226" spans="1:9" ht="15.75">
      <c r="A226" s="75">
        <v>12</v>
      </c>
      <c r="B226" s="66">
        <v>55103173.645</v>
      </c>
      <c r="C226" s="65">
        <f t="shared" si="16"/>
        <v>12.598939638592526</v>
      </c>
      <c r="D226" s="66">
        <v>84047395.73</v>
      </c>
      <c r="E226" s="65">
        <f t="shared" si="12"/>
        <v>10.607625969506557</v>
      </c>
      <c r="F226" s="38">
        <v>148455145.275</v>
      </c>
      <c r="G226" s="65">
        <f t="shared" si="17"/>
        <v>10.88266673125706</v>
      </c>
      <c r="H226" s="38">
        <v>665642351.37</v>
      </c>
      <c r="I226" s="18">
        <f t="shared" si="18"/>
        <v>13.240197017592962</v>
      </c>
    </row>
    <row r="227" spans="1:9" ht="15.75">
      <c r="A227" s="82" t="s">
        <v>67</v>
      </c>
      <c r="B227" s="62">
        <v>53181852.633</v>
      </c>
      <c r="C227" s="64">
        <f t="shared" si="16"/>
        <v>9.129384349084987</v>
      </c>
      <c r="D227" s="62">
        <v>83229052.6</v>
      </c>
      <c r="E227" s="64">
        <f t="shared" si="12"/>
        <v>-0.01683551616376633</v>
      </c>
      <c r="F227" s="81">
        <v>137223225.66</v>
      </c>
      <c r="G227" s="64">
        <f t="shared" si="17"/>
        <v>8.960925281302607</v>
      </c>
      <c r="H227" s="81">
        <v>653688668.835</v>
      </c>
      <c r="I227" s="64">
        <f t="shared" si="18"/>
        <v>11.861778125051273</v>
      </c>
    </row>
    <row r="228" spans="1:9" ht="15.75">
      <c r="A228" s="75">
        <v>2</v>
      </c>
      <c r="B228" s="66">
        <v>52572013.815</v>
      </c>
      <c r="C228" s="65">
        <f t="shared" si="16"/>
        <v>5.959489743879104</v>
      </c>
      <c r="D228" s="19">
        <v>81950930.104</v>
      </c>
      <c r="E228" s="65">
        <f t="shared" si="12"/>
        <v>-14.083398414988253</v>
      </c>
      <c r="F228" s="38">
        <v>137230631.616</v>
      </c>
      <c r="G228" s="65">
        <f t="shared" si="17"/>
        <v>6.561053136430473</v>
      </c>
      <c r="H228" s="38">
        <v>655057997.348</v>
      </c>
      <c r="I228" s="65">
        <f t="shared" si="18"/>
        <v>8.70274195652891</v>
      </c>
    </row>
    <row r="229" spans="1:9" ht="15.75">
      <c r="A229" s="75">
        <v>3</v>
      </c>
      <c r="B229" s="66">
        <v>53177095.515</v>
      </c>
      <c r="C229" s="65">
        <f t="shared" si="16"/>
        <v>3.6989786808761664</v>
      </c>
      <c r="D229" s="19">
        <v>85528318.617</v>
      </c>
      <c r="E229" s="65">
        <f t="shared" si="12"/>
        <v>-9.048023091260589</v>
      </c>
      <c r="F229" s="38">
        <v>137507081.704</v>
      </c>
      <c r="G229" s="65">
        <f t="shared" si="17"/>
        <v>5.130636929473269</v>
      </c>
      <c r="H229" s="38">
        <v>658662131.062</v>
      </c>
      <c r="I229" s="65">
        <f t="shared" si="18"/>
        <v>7.43353634181139</v>
      </c>
    </row>
    <row r="230" spans="1:9" ht="15.75">
      <c r="A230" s="75">
        <v>4</v>
      </c>
      <c r="B230" s="66">
        <v>54873636.942</v>
      </c>
      <c r="C230" s="65">
        <f t="shared" si="16"/>
        <v>4.4166752253995725</v>
      </c>
      <c r="D230" s="19">
        <v>80693877.135</v>
      </c>
      <c r="E230" s="65">
        <f t="shared" si="12"/>
        <v>-29.4138474463618</v>
      </c>
      <c r="F230" s="38">
        <v>141417163.238</v>
      </c>
      <c r="G230" s="65">
        <f t="shared" si="17"/>
        <v>5.462769412431115</v>
      </c>
      <c r="H230" s="38">
        <v>663364203.818</v>
      </c>
      <c r="I230" s="65">
        <f t="shared" si="18"/>
        <v>8.077479938904887</v>
      </c>
    </row>
    <row r="231" spans="1:9" ht="15.75">
      <c r="A231" s="75">
        <v>5</v>
      </c>
      <c r="B231" s="66">
        <v>55140769.591</v>
      </c>
      <c r="C231" s="65">
        <f t="shared" si="16"/>
        <v>2.2799306446391228</v>
      </c>
      <c r="D231" s="19">
        <v>82385748.327</v>
      </c>
      <c r="E231" s="65">
        <f t="shared" si="12"/>
        <v>-30.980689415094105</v>
      </c>
      <c r="F231" s="38">
        <v>140811190.53</v>
      </c>
      <c r="G231" s="65">
        <f t="shared" si="17"/>
        <v>3.2532836712142625</v>
      </c>
      <c r="H231" s="38">
        <v>671968074.8</v>
      </c>
      <c r="I231" s="65">
        <f t="shared" si="18"/>
        <v>6.953090905336026</v>
      </c>
    </row>
    <row r="232" spans="1:9" ht="15.75">
      <c r="A232" s="75">
        <v>6</v>
      </c>
      <c r="B232" s="66">
        <v>56868105.993</v>
      </c>
      <c r="C232" s="65">
        <f t="shared" si="16"/>
        <v>1.7779665448780264</v>
      </c>
      <c r="D232" s="19">
        <v>77008807.11</v>
      </c>
      <c r="E232" s="65">
        <f t="shared" si="12"/>
        <v>-36.91764836359707</v>
      </c>
      <c r="F232" s="38">
        <v>151082848.933</v>
      </c>
      <c r="G232" s="65">
        <f t="shared" si="17"/>
        <v>6.881106543135871</v>
      </c>
      <c r="H232" s="38">
        <v>682259920.814</v>
      </c>
      <c r="I232" s="65">
        <f t="shared" si="18"/>
        <v>6.266441684279968</v>
      </c>
    </row>
    <row r="233" spans="1:9" ht="15.75">
      <c r="A233" s="75">
        <v>7</v>
      </c>
      <c r="B233" s="66">
        <v>57529272.305</v>
      </c>
      <c r="C233" s="65">
        <f aca="true" t="shared" si="19" ref="C233:C243">(B233/B221)*100-100</f>
        <v>2.7901165883012453</v>
      </c>
      <c r="D233" s="19">
        <v>72679448.052</v>
      </c>
      <c r="E233" s="65">
        <f aca="true" t="shared" si="20" ref="E233:E241">(D233/D221)*100-100</f>
        <v>-41.999362090286084</v>
      </c>
      <c r="F233" s="38">
        <v>146977540.632</v>
      </c>
      <c r="G233" s="65">
        <f aca="true" t="shared" si="21" ref="G233:G243">(F233/F221)*100-100</f>
        <v>3.2375590244863304</v>
      </c>
      <c r="H233" s="38">
        <v>689339964.054</v>
      </c>
      <c r="I233" s="65">
        <f aca="true" t="shared" si="22" ref="I233:I243">(H233/H221)*100-100</f>
        <v>6.761427981789069</v>
      </c>
    </row>
    <row r="234" spans="1:9" ht="15.75">
      <c r="A234" s="75">
        <v>8</v>
      </c>
      <c r="B234" s="66">
        <v>60095723.7339999</v>
      </c>
      <c r="C234" s="65">
        <f t="shared" si="19"/>
        <v>-4.157777198501691</v>
      </c>
      <c r="D234" s="19">
        <v>71774296.374</v>
      </c>
      <c r="E234" s="65">
        <f t="shared" si="20"/>
        <v>-46.50525055721728</v>
      </c>
      <c r="F234" s="38">
        <v>150733568.4</v>
      </c>
      <c r="G234" s="65">
        <f t="shared" si="21"/>
        <v>-0.22298725576554546</v>
      </c>
      <c r="H234" s="38">
        <v>694008347.56</v>
      </c>
      <c r="I234" s="65">
        <f t="shared" si="22"/>
        <v>5.681748370529036</v>
      </c>
    </row>
    <row r="235" spans="1:9" ht="15.75">
      <c r="A235" s="75">
        <v>9</v>
      </c>
      <c r="B235" s="66">
        <v>60822272.769</v>
      </c>
      <c r="C235" s="65">
        <f t="shared" si="19"/>
        <v>5.67981503387405</v>
      </c>
      <c r="D235" s="19">
        <v>73125515.174</v>
      </c>
      <c r="E235" s="65">
        <f t="shared" si="20"/>
        <v>-40.76524800603865</v>
      </c>
      <c r="F235" s="38">
        <v>159530242.71</v>
      </c>
      <c r="G235" s="65">
        <f t="shared" si="21"/>
        <v>9.396909743193405</v>
      </c>
      <c r="H235" s="38">
        <v>704565813.4399999</v>
      </c>
      <c r="I235" s="65">
        <f t="shared" si="22"/>
        <v>7.683946278799468</v>
      </c>
    </row>
    <row r="236" spans="1:9" ht="15.75">
      <c r="A236" s="83">
        <v>10</v>
      </c>
      <c r="B236" s="66">
        <v>63899666.726</v>
      </c>
      <c r="C236" s="65">
        <f t="shared" si="19"/>
        <v>9.893548927829784</v>
      </c>
      <c r="D236" s="19">
        <v>76214782.97</v>
      </c>
      <c r="E236" s="65">
        <f t="shared" si="20"/>
        <v>-32.972075725772726</v>
      </c>
      <c r="F236" s="38">
        <v>162527591.53500003</v>
      </c>
      <c r="G236" s="65">
        <f t="shared" si="21"/>
        <v>11.377594669670117</v>
      </c>
      <c r="H236" s="38">
        <v>718724158.975</v>
      </c>
      <c r="I236" s="65">
        <f t="shared" si="22"/>
        <v>10.50885632967929</v>
      </c>
    </row>
    <row r="237" spans="1:9" ht="15.75">
      <c r="A237" s="83">
        <v>11</v>
      </c>
      <c r="B237" s="66">
        <v>60276194.689</v>
      </c>
      <c r="C237" s="65">
        <f t="shared" si="19"/>
        <v>5.644974876186211</v>
      </c>
      <c r="D237" s="19">
        <v>70428820.539</v>
      </c>
      <c r="E237" s="65">
        <f t="shared" si="20"/>
        <v>-20.538570743061868</v>
      </c>
      <c r="F237" s="38">
        <v>154833405.208</v>
      </c>
      <c r="G237" s="65">
        <f t="shared" si="21"/>
        <v>8.45771310482661</v>
      </c>
      <c r="H237" s="38">
        <v>710044198.974</v>
      </c>
      <c r="I237" s="65">
        <f t="shared" si="22"/>
        <v>8.39738518387037</v>
      </c>
    </row>
    <row r="238" spans="1:9" ht="15.75">
      <c r="A238" s="83">
        <v>12</v>
      </c>
      <c r="B238" s="66">
        <v>61349460.887</v>
      </c>
      <c r="C238" s="65">
        <f t="shared" si="19"/>
        <v>11.335621578244215</v>
      </c>
      <c r="D238" s="66">
        <v>75213552.497</v>
      </c>
      <c r="E238" s="65">
        <f t="shared" si="20"/>
        <v>-10.510549620571823</v>
      </c>
      <c r="F238" s="38">
        <v>167404833.48049998</v>
      </c>
      <c r="G238" s="65">
        <f t="shared" si="21"/>
        <v>12.764588368020085</v>
      </c>
      <c r="H238" s="38">
        <v>731770695.2117</v>
      </c>
      <c r="I238" s="65">
        <f t="shared" si="22"/>
        <v>9.934515690835639</v>
      </c>
    </row>
    <row r="239" spans="1:9" ht="15.75">
      <c r="A239" s="100" t="s">
        <v>68</v>
      </c>
      <c r="B239" s="99">
        <v>59907109.73</v>
      </c>
      <c r="C239" s="86">
        <f t="shared" si="19"/>
        <v>12.645774383622907</v>
      </c>
      <c r="D239" s="85">
        <v>73421883.72</v>
      </c>
      <c r="E239" s="87">
        <f t="shared" si="20"/>
        <v>-11.783347970009203</v>
      </c>
      <c r="F239" s="88">
        <v>156647791</v>
      </c>
      <c r="G239" s="87">
        <f t="shared" si="21"/>
        <v>14.15545017731074</v>
      </c>
      <c r="H239" s="89">
        <v>730682209</v>
      </c>
      <c r="I239" s="90">
        <f t="shared" si="22"/>
        <v>11.778319532785744</v>
      </c>
    </row>
    <row r="240" spans="1:9" ht="15.75">
      <c r="A240" s="101">
        <v>2</v>
      </c>
      <c r="B240" s="19">
        <v>59535744.879999995</v>
      </c>
      <c r="C240" s="30">
        <f t="shared" si="19"/>
        <v>13.246080109286368</v>
      </c>
      <c r="D240" s="66">
        <v>73809538.49000001</v>
      </c>
      <c r="E240" s="65">
        <f t="shared" si="20"/>
        <v>-9.934471278932577</v>
      </c>
      <c r="F240" s="68">
        <v>158771150</v>
      </c>
      <c r="G240" s="65">
        <f t="shared" si="21"/>
        <v>15.696581827499628</v>
      </c>
      <c r="H240" s="38">
        <v>735787806</v>
      </c>
      <c r="I240" s="91">
        <f t="shared" si="22"/>
        <v>12.32407038442922</v>
      </c>
    </row>
    <row r="241" spans="1:9" ht="15.75">
      <c r="A241" s="101">
        <v>3</v>
      </c>
      <c r="B241" s="19">
        <v>61218901.63</v>
      </c>
      <c r="C241" s="65">
        <f t="shared" si="19"/>
        <v>15.12268776080785</v>
      </c>
      <c r="D241" s="66">
        <v>82332705.32</v>
      </c>
      <c r="E241" s="65">
        <f t="shared" si="20"/>
        <v>-3.7363218974409165</v>
      </c>
      <c r="F241" s="68">
        <v>157239044</v>
      </c>
      <c r="G241" s="65">
        <f t="shared" si="21"/>
        <v>14.349778972457102</v>
      </c>
      <c r="H241" s="38">
        <v>744622263</v>
      </c>
      <c r="I241" s="91">
        <f t="shared" si="22"/>
        <v>13.050717186275975</v>
      </c>
    </row>
    <row r="242" spans="1:9" ht="15.75">
      <c r="A242" s="101">
        <v>4</v>
      </c>
      <c r="B242" s="19">
        <v>62500637.36</v>
      </c>
      <c r="C242" s="30">
        <f t="shared" si="19"/>
        <v>13.89920705649881</v>
      </c>
      <c r="D242" s="66">
        <v>76467560.6</v>
      </c>
      <c r="E242" s="65">
        <f>(D242/D230)*100-100</f>
        <v>-5.237468671792072</v>
      </c>
      <c r="F242" s="68">
        <v>160930174</v>
      </c>
      <c r="G242" s="65">
        <f t="shared" si="21"/>
        <v>13.798191333508996</v>
      </c>
      <c r="H242" s="38">
        <v>755066033</v>
      </c>
      <c r="I242" s="91">
        <f t="shared" si="22"/>
        <v>13.823753023483803</v>
      </c>
    </row>
    <row r="243" spans="1:9" ht="15.75">
      <c r="A243" s="101">
        <v>5</v>
      </c>
      <c r="B243" s="84">
        <v>63941826.03</v>
      </c>
      <c r="C243" s="30">
        <f t="shared" si="19"/>
        <v>15.961069285540958</v>
      </c>
      <c r="D243" s="66">
        <v>82622254.25</v>
      </c>
      <c r="E243" s="65">
        <f>(D243/D231)*100-100</f>
        <v>0.2870714022785421</v>
      </c>
      <c r="F243" s="68">
        <v>173255870</v>
      </c>
      <c r="G243" s="65">
        <f t="shared" si="21"/>
        <v>23.04126493631742</v>
      </c>
      <c r="H243" s="38">
        <v>776413220</v>
      </c>
      <c r="I243" s="91">
        <f t="shared" si="22"/>
        <v>15.543170742313379</v>
      </c>
    </row>
    <row r="244" spans="1:9" ht="15.75">
      <c r="A244" s="101">
        <v>6</v>
      </c>
      <c r="B244" s="19">
        <v>68915267.88</v>
      </c>
      <c r="C244" s="30">
        <f aca="true" t="shared" si="23" ref="C244:C307">+B244/B232*100-100</f>
        <v>21.184390928164376</v>
      </c>
      <c r="D244" s="66">
        <v>93078520.41</v>
      </c>
      <c r="E244" s="65">
        <f aca="true" t="shared" si="24" ref="E244:E307">+D244/D232*100-100</f>
        <v>20.867370763250364</v>
      </c>
      <c r="F244" s="68">
        <v>177907350</v>
      </c>
      <c r="G244" s="65">
        <f aca="true" t="shared" si="25" ref="G244:G307">+F244/F232*100-100</f>
        <v>17.754828729034443</v>
      </c>
      <c r="H244" s="38">
        <v>786370464</v>
      </c>
      <c r="I244" s="91">
        <f aca="true" t="shared" si="26" ref="I244:I307">+H244/H232*100-100</f>
        <v>15.25965984661481</v>
      </c>
    </row>
    <row r="245" spans="1:9" ht="15.75">
      <c r="A245" s="101">
        <v>7</v>
      </c>
      <c r="B245" s="19">
        <v>70947493.87</v>
      </c>
      <c r="C245" s="30">
        <f t="shared" si="23"/>
        <v>23.32416355600904</v>
      </c>
      <c r="D245" s="66">
        <v>90484023.64</v>
      </c>
      <c r="E245" s="65">
        <f t="shared" si="24"/>
        <v>24.49740066168546</v>
      </c>
      <c r="F245" s="68">
        <v>186111063</v>
      </c>
      <c r="G245" s="65">
        <f t="shared" si="25"/>
        <v>26.62551176167922</v>
      </c>
      <c r="H245" s="38">
        <v>808185447</v>
      </c>
      <c r="I245" s="91">
        <f t="shared" si="26"/>
        <v>17.240474822766856</v>
      </c>
    </row>
    <row r="246" spans="1:9" ht="15.75">
      <c r="A246" s="101">
        <v>8</v>
      </c>
      <c r="B246" s="19">
        <v>73982925.37</v>
      </c>
      <c r="C246" s="30">
        <f t="shared" si="23"/>
        <v>23.1084689111469</v>
      </c>
      <c r="D246" s="66">
        <v>91289868.24</v>
      </c>
      <c r="E246" s="65">
        <f t="shared" si="24"/>
        <v>27.190196005974983</v>
      </c>
      <c r="F246" s="68">
        <v>189807275</v>
      </c>
      <c r="G246" s="65">
        <f t="shared" si="25"/>
        <v>25.92236554521851</v>
      </c>
      <c r="H246" s="38">
        <v>839272303</v>
      </c>
      <c r="I246" s="91">
        <f t="shared" si="26"/>
        <v>20.931153919217294</v>
      </c>
    </row>
    <row r="247" spans="1:9" ht="15.75">
      <c r="A247" s="101">
        <v>9</v>
      </c>
      <c r="B247" s="19">
        <v>75460214.02</v>
      </c>
      <c r="C247" s="30">
        <f t="shared" si="23"/>
        <v>24.066744935024346</v>
      </c>
      <c r="D247" s="66">
        <v>92858270.18</v>
      </c>
      <c r="E247" s="65">
        <f t="shared" si="24"/>
        <v>26.98477399994586</v>
      </c>
      <c r="F247" s="68">
        <v>192435341</v>
      </c>
      <c r="G247" s="65">
        <f t="shared" si="25"/>
        <v>20.626244736439176</v>
      </c>
      <c r="H247" s="38">
        <v>844776988</v>
      </c>
      <c r="I247" s="91">
        <f t="shared" si="26"/>
        <v>19.900365854458286</v>
      </c>
    </row>
    <row r="248" spans="1:9" ht="15.75">
      <c r="A248" s="101">
        <v>10</v>
      </c>
      <c r="B248" s="19">
        <v>78303984.2</v>
      </c>
      <c r="C248" s="30">
        <f t="shared" si="23"/>
        <v>22.54208544743325</v>
      </c>
      <c r="D248" s="66">
        <v>94309733.46</v>
      </c>
      <c r="E248" s="65">
        <f t="shared" si="24"/>
        <v>23.742048176037727</v>
      </c>
      <c r="F248" s="68">
        <v>196919788</v>
      </c>
      <c r="G248" s="65">
        <f t="shared" si="25"/>
        <v>21.160835609622424</v>
      </c>
      <c r="H248" s="38">
        <v>851236028</v>
      </c>
      <c r="I248" s="91">
        <f t="shared" si="26"/>
        <v>18.43709681527615</v>
      </c>
    </row>
    <row r="249" spans="1:9" ht="15.75">
      <c r="A249" s="101">
        <v>11</v>
      </c>
      <c r="B249" s="19">
        <v>74653687.82</v>
      </c>
      <c r="C249" s="30">
        <f t="shared" si="23"/>
        <v>23.852688785650543</v>
      </c>
      <c r="D249" s="66">
        <v>89612593.7</v>
      </c>
      <c r="E249" s="65">
        <f t="shared" si="24"/>
        <v>27.238526805055557</v>
      </c>
      <c r="F249" s="68">
        <v>192916683</v>
      </c>
      <c r="G249" s="65">
        <f t="shared" si="25"/>
        <v>24.596292861246383</v>
      </c>
      <c r="H249" s="38">
        <v>865332082</v>
      </c>
      <c r="I249" s="91">
        <f t="shared" si="26"/>
        <v>21.8701713569927</v>
      </c>
    </row>
    <row r="250" spans="1:9" ht="15.75">
      <c r="A250" s="102">
        <v>12</v>
      </c>
      <c r="B250" s="98">
        <v>75974382.73</v>
      </c>
      <c r="C250" s="93">
        <f t="shared" si="23"/>
        <v>23.838712894213927</v>
      </c>
      <c r="D250" s="92">
        <v>92152749.21</v>
      </c>
      <c r="E250" s="96">
        <f t="shared" si="24"/>
        <v>22.52146873886278</v>
      </c>
      <c r="F250" s="97">
        <v>208937829</v>
      </c>
      <c r="G250" s="96">
        <f t="shared" si="25"/>
        <v>24.809914179890143</v>
      </c>
      <c r="H250" s="94">
        <v>890705564</v>
      </c>
      <c r="I250" s="95">
        <f t="shared" si="26"/>
        <v>21.7192174855158</v>
      </c>
    </row>
    <row r="251" spans="1:9" ht="15.75">
      <c r="A251" s="103" t="s">
        <v>71</v>
      </c>
      <c r="B251" s="114">
        <v>75249187.95</v>
      </c>
      <c r="C251" s="106">
        <f t="shared" si="23"/>
        <v>25.60977868761556</v>
      </c>
      <c r="D251" s="99">
        <v>91208811.47</v>
      </c>
      <c r="E251" s="111">
        <f t="shared" si="24"/>
        <v>24.22564887851668</v>
      </c>
      <c r="F251" s="114">
        <v>222778962</v>
      </c>
      <c r="G251" s="106">
        <f t="shared" si="25"/>
        <v>42.21647211099199</v>
      </c>
      <c r="H251" s="99">
        <v>926478417</v>
      </c>
      <c r="I251" s="106">
        <f t="shared" si="26"/>
        <v>26.796356280244396</v>
      </c>
    </row>
    <row r="252" spans="1:9" ht="15.75">
      <c r="A252" s="104">
        <v>2</v>
      </c>
      <c r="B252" s="115">
        <v>76375108.22</v>
      </c>
      <c r="C252" s="107">
        <f t="shared" si="23"/>
        <v>28.28445898164432</v>
      </c>
      <c r="D252" s="19">
        <v>90216386.03</v>
      </c>
      <c r="E252" s="109">
        <f t="shared" si="24"/>
        <v>22.22862772976538</v>
      </c>
      <c r="F252" s="115">
        <v>221554826</v>
      </c>
      <c r="G252" s="107">
        <f t="shared" si="25"/>
        <v>39.54350396781783</v>
      </c>
      <c r="H252" s="19">
        <v>930660071</v>
      </c>
      <c r="I252" s="107">
        <f t="shared" si="26"/>
        <v>26.48484568661091</v>
      </c>
    </row>
    <row r="253" spans="1:9" ht="15.75">
      <c r="A253" s="104">
        <v>3</v>
      </c>
      <c r="B253" s="115">
        <v>78581306.08</v>
      </c>
      <c r="C253" s="107">
        <f t="shared" si="23"/>
        <v>28.361182555898125</v>
      </c>
      <c r="D253" s="19">
        <v>92135247.78</v>
      </c>
      <c r="E253" s="109">
        <f t="shared" si="24"/>
        <v>11.906012831596826</v>
      </c>
      <c r="F253" s="115">
        <v>229526961</v>
      </c>
      <c r="G253" s="107">
        <f t="shared" si="25"/>
        <v>45.97326157744891</v>
      </c>
      <c r="H253" s="19">
        <v>938063864</v>
      </c>
      <c r="I253" s="107">
        <f t="shared" si="26"/>
        <v>25.97848743074715</v>
      </c>
    </row>
    <row r="254" spans="1:9" ht="15.75">
      <c r="A254" s="104">
        <v>4</v>
      </c>
      <c r="B254" s="116">
        <v>78983556.91</v>
      </c>
      <c r="C254" s="107">
        <f t="shared" si="23"/>
        <v>26.372402340570304</v>
      </c>
      <c r="D254" s="110">
        <v>92577895.48</v>
      </c>
      <c r="E254" s="109">
        <f t="shared" si="24"/>
        <v>21.068195132146016</v>
      </c>
      <c r="F254" s="115">
        <v>225552807</v>
      </c>
      <c r="G254" s="107">
        <f t="shared" si="25"/>
        <v>40.15569696705853</v>
      </c>
      <c r="H254" s="19">
        <v>931376086</v>
      </c>
      <c r="I254" s="107">
        <f t="shared" si="26"/>
        <v>23.35028266329124</v>
      </c>
    </row>
    <row r="255" spans="1:9" ht="15.75">
      <c r="A255" s="104">
        <v>5</v>
      </c>
      <c r="B255" s="116">
        <v>78529545.01</v>
      </c>
      <c r="C255" s="107">
        <f t="shared" si="23"/>
        <v>22.81404815238743</v>
      </c>
      <c r="D255" s="110">
        <v>90297362.66</v>
      </c>
      <c r="E255" s="109">
        <f t="shared" si="24"/>
        <v>9.289396034604081</v>
      </c>
      <c r="F255" s="115">
        <v>222753842</v>
      </c>
      <c r="G255" s="107">
        <f t="shared" si="25"/>
        <v>28.569290033290088</v>
      </c>
      <c r="H255" s="19">
        <v>931345271</v>
      </c>
      <c r="I255" s="107">
        <f t="shared" si="26"/>
        <v>19.954844534975848</v>
      </c>
    </row>
    <row r="256" spans="1:9" ht="15.75">
      <c r="A256" s="104">
        <v>6</v>
      </c>
      <c r="B256" s="116">
        <v>81527111.3</v>
      </c>
      <c r="C256" s="107">
        <f t="shared" si="23"/>
        <v>18.30050699644758</v>
      </c>
      <c r="D256" s="110">
        <v>93568663.38</v>
      </c>
      <c r="E256" s="109">
        <f t="shared" si="24"/>
        <v>0.526590848072118</v>
      </c>
      <c r="F256" s="115">
        <v>228592765</v>
      </c>
      <c r="G256" s="107">
        <f t="shared" si="25"/>
        <v>28.489781338432607</v>
      </c>
      <c r="H256" s="19">
        <v>944783824</v>
      </c>
      <c r="I256" s="107">
        <f t="shared" si="26"/>
        <v>20.144876651928783</v>
      </c>
    </row>
    <row r="257" spans="1:15" ht="15.75">
      <c r="A257" s="104">
        <v>7</v>
      </c>
      <c r="B257" s="116">
        <v>89194383</v>
      </c>
      <c r="C257" s="107">
        <f t="shared" si="23"/>
        <v>25.718863535101775</v>
      </c>
      <c r="D257" s="110">
        <v>104399821</v>
      </c>
      <c r="E257" s="109">
        <f t="shared" si="24"/>
        <v>15.379286641104102</v>
      </c>
      <c r="F257" s="115">
        <v>243769582.42</v>
      </c>
      <c r="G257" s="107">
        <f t="shared" si="25"/>
        <v>30.980705010534507</v>
      </c>
      <c r="H257" s="19">
        <v>966997475.42</v>
      </c>
      <c r="I257" s="107">
        <f t="shared" si="26"/>
        <v>19.650443967967163</v>
      </c>
      <c r="O257" s="119"/>
    </row>
    <row r="258" spans="1:15" ht="15.75">
      <c r="A258" s="104">
        <v>8</v>
      </c>
      <c r="B258" s="116">
        <v>86017265</v>
      </c>
      <c r="C258" s="107">
        <f t="shared" si="23"/>
        <v>16.266374396273747</v>
      </c>
      <c r="D258" s="110">
        <v>99722238</v>
      </c>
      <c r="E258" s="109">
        <f t="shared" si="24"/>
        <v>9.236917439546957</v>
      </c>
      <c r="F258" s="115">
        <v>241324552.51</v>
      </c>
      <c r="G258" s="107">
        <f t="shared" si="25"/>
        <v>27.141887743765352</v>
      </c>
      <c r="H258" s="19">
        <v>967173483.51</v>
      </c>
      <c r="I258" s="107">
        <f t="shared" si="26"/>
        <v>15.239533111341103</v>
      </c>
      <c r="O258" s="119"/>
    </row>
    <row r="259" spans="1:15" ht="15.75">
      <c r="A259" s="104">
        <v>9</v>
      </c>
      <c r="B259" s="116">
        <v>89846176</v>
      </c>
      <c r="C259" s="107">
        <f t="shared" si="23"/>
        <v>19.064300528205692</v>
      </c>
      <c r="D259" s="110">
        <v>106019666</v>
      </c>
      <c r="E259" s="109">
        <f t="shared" si="24"/>
        <v>14.173638809432319</v>
      </c>
      <c r="F259" s="115">
        <v>252770711</v>
      </c>
      <c r="G259" s="107">
        <f t="shared" si="25"/>
        <v>31.353580733385144</v>
      </c>
      <c r="H259" s="19">
        <v>1000599803</v>
      </c>
      <c r="I259" s="107">
        <f t="shared" si="26"/>
        <v>18.445437933733103</v>
      </c>
      <c r="O259" s="119"/>
    </row>
    <row r="260" spans="1:15" ht="15.75">
      <c r="A260" s="104">
        <v>10</v>
      </c>
      <c r="B260" s="116">
        <v>87076806</v>
      </c>
      <c r="C260" s="107">
        <f t="shared" si="23"/>
        <v>11.20354460839809</v>
      </c>
      <c r="D260" s="110">
        <v>100774832</v>
      </c>
      <c r="E260" s="109">
        <f t="shared" si="24"/>
        <v>6.855176345866852</v>
      </c>
      <c r="F260" s="115">
        <v>247424552</v>
      </c>
      <c r="G260" s="107">
        <f t="shared" si="25"/>
        <v>25.64737882005032</v>
      </c>
      <c r="H260" s="19">
        <v>985863566</v>
      </c>
      <c r="I260" s="107">
        <f t="shared" si="26"/>
        <v>15.815535711794368</v>
      </c>
      <c r="O260" s="119"/>
    </row>
    <row r="261" spans="1:15" ht="15.75">
      <c r="A261" s="104">
        <v>11</v>
      </c>
      <c r="B261" s="116">
        <v>84252532</v>
      </c>
      <c r="C261" s="107">
        <f t="shared" si="23"/>
        <v>12.857829881283436</v>
      </c>
      <c r="D261" s="110">
        <v>95944809</v>
      </c>
      <c r="E261" s="109">
        <f t="shared" si="24"/>
        <v>7.066211386759576</v>
      </c>
      <c r="F261" s="115">
        <v>240147980</v>
      </c>
      <c r="G261" s="107">
        <f t="shared" si="25"/>
        <v>24.482743672303343</v>
      </c>
      <c r="H261" s="19">
        <v>990710395</v>
      </c>
      <c r="I261" s="107">
        <f t="shared" si="26"/>
        <v>14.489040174058871</v>
      </c>
      <c r="O261" s="119"/>
    </row>
    <row r="262" spans="1:15" ht="15.75">
      <c r="A262" s="105">
        <v>12</v>
      </c>
      <c r="B262" s="117">
        <v>85118222</v>
      </c>
      <c r="C262" s="108">
        <f t="shared" si="23"/>
        <v>12.0354242330545</v>
      </c>
      <c r="D262" s="113">
        <v>107221064</v>
      </c>
      <c r="E262" s="112">
        <f t="shared" si="24"/>
        <v>16.351454426673655</v>
      </c>
      <c r="F262" s="118">
        <v>251342783</v>
      </c>
      <c r="G262" s="108">
        <f t="shared" si="25"/>
        <v>20.295488951404778</v>
      </c>
      <c r="H262" s="98">
        <v>1011490295</v>
      </c>
      <c r="I262" s="108">
        <f t="shared" si="26"/>
        <v>13.56056769844092</v>
      </c>
      <c r="O262" s="119"/>
    </row>
    <row r="263" spans="1:15" ht="15.75">
      <c r="A263" s="103" t="s">
        <v>73</v>
      </c>
      <c r="B263" s="114">
        <v>86635825</v>
      </c>
      <c r="C263" s="106">
        <f t="shared" si="23"/>
        <v>15.131906881926696</v>
      </c>
      <c r="D263" s="99">
        <v>101873644</v>
      </c>
      <c r="E263" s="111">
        <f t="shared" si="24"/>
        <v>11.692765598099953</v>
      </c>
      <c r="F263" s="114">
        <v>246808849</v>
      </c>
      <c r="G263" s="106">
        <f t="shared" si="25"/>
        <v>10.786425605125132</v>
      </c>
      <c r="H263" s="99">
        <v>1033438497</v>
      </c>
      <c r="I263" s="106">
        <f t="shared" si="26"/>
        <v>11.544799969150276</v>
      </c>
      <c r="O263" s="119"/>
    </row>
    <row r="264" spans="1:15" ht="15.75">
      <c r="A264" s="104">
        <v>2</v>
      </c>
      <c r="B264" s="115">
        <v>89634418</v>
      </c>
      <c r="C264" s="107">
        <f t="shared" si="23"/>
        <v>17.360773803169366</v>
      </c>
      <c r="D264" s="19">
        <v>104804422</v>
      </c>
      <c r="E264" s="109">
        <f t="shared" si="24"/>
        <v>16.170051375311118</v>
      </c>
      <c r="F264" s="115">
        <v>252473960</v>
      </c>
      <c r="G264" s="107">
        <f t="shared" si="25"/>
        <v>13.955522684033056</v>
      </c>
      <c r="H264" s="19">
        <v>1060797856</v>
      </c>
      <c r="I264" s="107">
        <f t="shared" si="26"/>
        <v>13.983385454601716</v>
      </c>
      <c r="O264" s="119"/>
    </row>
    <row r="265" spans="1:15" ht="15.75">
      <c r="A265" s="104">
        <v>3</v>
      </c>
      <c r="B265" s="115">
        <v>90526064</v>
      </c>
      <c r="C265" s="107">
        <f t="shared" si="23"/>
        <v>15.200508258083161</v>
      </c>
      <c r="D265" s="19">
        <v>106151199</v>
      </c>
      <c r="E265" s="109">
        <f t="shared" si="24"/>
        <v>15.212366122319665</v>
      </c>
      <c r="F265" s="115">
        <v>257972661</v>
      </c>
      <c r="G265" s="107">
        <f t="shared" si="25"/>
        <v>12.3931846071887</v>
      </c>
      <c r="H265" s="19">
        <v>1073491426</v>
      </c>
      <c r="I265" s="107">
        <f t="shared" si="26"/>
        <v>14.436923454499478</v>
      </c>
      <c r="O265" s="119"/>
    </row>
    <row r="266" spans="1:15" ht="15.75">
      <c r="A266" s="104">
        <v>4</v>
      </c>
      <c r="B266" s="116">
        <v>95125682</v>
      </c>
      <c r="C266" s="107">
        <f t="shared" si="23"/>
        <v>20.437323566465352</v>
      </c>
      <c r="D266" s="110">
        <v>110318166</v>
      </c>
      <c r="E266" s="109">
        <f t="shared" si="24"/>
        <v>19.16253380790289</v>
      </c>
      <c r="F266" s="115">
        <v>273990507</v>
      </c>
      <c r="G266" s="107">
        <f t="shared" si="25"/>
        <v>21.475104054014267</v>
      </c>
      <c r="H266" s="19">
        <v>1100000000</v>
      </c>
      <c r="I266" s="107">
        <f t="shared" si="26"/>
        <v>18.104814643050645</v>
      </c>
      <c r="O266" s="119"/>
    </row>
    <row r="267" spans="1:15" ht="15.75">
      <c r="A267" s="104">
        <v>5</v>
      </c>
      <c r="B267" s="116">
        <v>94881109</v>
      </c>
      <c r="C267" s="107">
        <f t="shared" si="23"/>
        <v>20.82218098668187</v>
      </c>
      <c r="D267" s="110">
        <v>108449815</v>
      </c>
      <c r="E267" s="109">
        <f t="shared" si="24"/>
        <v>20.102970679609</v>
      </c>
      <c r="F267" s="115">
        <v>281488509</v>
      </c>
      <c r="G267" s="107">
        <f t="shared" si="25"/>
        <v>26.36752141855314</v>
      </c>
      <c r="H267" s="19">
        <v>1123000000</v>
      </c>
      <c r="I267" s="107">
        <f t="shared" si="26"/>
        <v>20.578268335889803</v>
      </c>
      <c r="O267" s="119"/>
    </row>
    <row r="268" spans="1:15" ht="15.75">
      <c r="A268" s="104">
        <v>6</v>
      </c>
      <c r="B268" s="116">
        <v>96032953</v>
      </c>
      <c r="C268" s="107">
        <f t="shared" si="23"/>
        <v>17.792659973713555</v>
      </c>
      <c r="D268" s="110">
        <v>113532748</v>
      </c>
      <c r="E268" s="109">
        <f t="shared" si="24"/>
        <v>21.336293475650166</v>
      </c>
      <c r="F268" s="115">
        <v>284148360</v>
      </c>
      <c r="G268" s="107">
        <f t="shared" si="25"/>
        <v>24.303304175003078</v>
      </c>
      <c r="H268" s="19">
        <v>1128000000</v>
      </c>
      <c r="I268" s="107">
        <f t="shared" si="26"/>
        <v>19.392391290560454</v>
      </c>
      <c r="O268" s="119"/>
    </row>
    <row r="269" spans="1:15" ht="15.75">
      <c r="A269" s="104">
        <v>7</v>
      </c>
      <c r="B269" s="116">
        <v>99793064</v>
      </c>
      <c r="C269" s="107">
        <f t="shared" si="23"/>
        <v>11.882677634532214</v>
      </c>
      <c r="D269" s="110">
        <v>115522078</v>
      </c>
      <c r="E269" s="109">
        <f t="shared" si="24"/>
        <v>10.653521139657897</v>
      </c>
      <c r="F269" s="115">
        <v>294157799</v>
      </c>
      <c r="G269" s="107">
        <f t="shared" si="25"/>
        <v>20.67042822971416</v>
      </c>
      <c r="H269" s="19">
        <v>1151798945</v>
      </c>
      <c r="I269" s="107">
        <f t="shared" si="26"/>
        <v>19.11085336595471</v>
      </c>
      <c r="O269" s="119"/>
    </row>
    <row r="270" spans="1:15" ht="15.75">
      <c r="A270" s="104">
        <v>8</v>
      </c>
      <c r="B270" s="116">
        <v>102562231</v>
      </c>
      <c r="C270" s="107">
        <f t="shared" si="23"/>
        <v>19.23447112623262</v>
      </c>
      <c r="D270" s="110">
        <v>117786541</v>
      </c>
      <c r="E270" s="109">
        <f t="shared" si="24"/>
        <v>18.114618526712164</v>
      </c>
      <c r="F270" s="115">
        <v>300350347</v>
      </c>
      <c r="G270" s="107">
        <f t="shared" si="25"/>
        <v>24.459092071683884</v>
      </c>
      <c r="H270" s="19">
        <v>1191475852</v>
      </c>
      <c r="I270" s="107">
        <f t="shared" si="26"/>
        <v>23.191534126429644</v>
      </c>
      <c r="O270" s="119"/>
    </row>
    <row r="271" spans="1:15" ht="15.75">
      <c r="A271" s="104">
        <v>9</v>
      </c>
      <c r="B271" s="116">
        <v>109738364</v>
      </c>
      <c r="C271" s="107">
        <f t="shared" si="23"/>
        <v>22.140272280480815</v>
      </c>
      <c r="D271" s="110">
        <v>130248653</v>
      </c>
      <c r="E271" s="109">
        <f t="shared" si="24"/>
        <v>22.853294972651582</v>
      </c>
      <c r="F271" s="115">
        <v>306323620</v>
      </c>
      <c r="G271" s="107">
        <f t="shared" si="25"/>
        <v>21.186358493884214</v>
      </c>
      <c r="H271" s="19">
        <v>1209917715</v>
      </c>
      <c r="I271" s="107">
        <f t="shared" si="26"/>
        <v>20.91924377482613</v>
      </c>
      <c r="O271" s="119"/>
    </row>
    <row r="272" spans="1:15" ht="15.75">
      <c r="A272" s="104">
        <v>10</v>
      </c>
      <c r="B272" s="116">
        <v>105666776</v>
      </c>
      <c r="C272" s="107">
        <f t="shared" si="23"/>
        <v>21.348934181164154</v>
      </c>
      <c r="D272" s="110">
        <v>118751412</v>
      </c>
      <c r="E272" s="109">
        <f t="shared" si="24"/>
        <v>17.838362657850922</v>
      </c>
      <c r="F272" s="115">
        <v>308090197</v>
      </c>
      <c r="G272" s="107">
        <f t="shared" si="25"/>
        <v>24.518846052108856</v>
      </c>
      <c r="H272" s="19">
        <v>1189979857</v>
      </c>
      <c r="I272" s="107">
        <f t="shared" si="26"/>
        <v>20.704314272224565</v>
      </c>
      <c r="O272" s="119"/>
    </row>
    <row r="273" spans="1:15" ht="15.75">
      <c r="A273" s="104">
        <v>11</v>
      </c>
      <c r="B273" s="116">
        <v>103189268</v>
      </c>
      <c r="C273" s="107">
        <f t="shared" si="23"/>
        <v>22.476162496813743</v>
      </c>
      <c r="D273" s="110">
        <v>120857551</v>
      </c>
      <c r="E273" s="109">
        <f t="shared" si="24"/>
        <v>25.965700760319407</v>
      </c>
      <c r="F273" s="115">
        <v>307160178</v>
      </c>
      <c r="G273" s="107">
        <f t="shared" si="25"/>
        <v>27.90454369010307</v>
      </c>
      <c r="H273" s="19">
        <v>1189513751</v>
      </c>
      <c r="I273" s="107">
        <f t="shared" si="26"/>
        <v>20.066747760328084</v>
      </c>
      <c r="O273" s="119"/>
    </row>
    <row r="274" spans="1:15" ht="15.75">
      <c r="A274" s="105">
        <v>12</v>
      </c>
      <c r="B274" s="117">
        <v>103042636</v>
      </c>
      <c r="C274" s="108">
        <f t="shared" si="23"/>
        <v>21.058257067446732</v>
      </c>
      <c r="D274" s="113">
        <v>122349930</v>
      </c>
      <c r="E274" s="112">
        <f t="shared" si="24"/>
        <v>14.109975629415487</v>
      </c>
      <c r="F274" s="118">
        <v>312309476</v>
      </c>
      <c r="G274" s="108">
        <f t="shared" si="25"/>
        <v>24.25639291182671</v>
      </c>
      <c r="H274" s="98">
        <v>1206005293</v>
      </c>
      <c r="I274" s="108">
        <f t="shared" si="26"/>
        <v>19.230535276663232</v>
      </c>
      <c r="O274" s="119"/>
    </row>
    <row r="275" spans="1:15" ht="15.75">
      <c r="A275" s="121" t="s">
        <v>74</v>
      </c>
      <c r="B275" s="120">
        <v>102893110</v>
      </c>
      <c r="C275" s="106">
        <f t="shared" si="23"/>
        <v>18.76508361292801</v>
      </c>
      <c r="D275" s="120">
        <v>120252104</v>
      </c>
      <c r="E275" s="111">
        <f t="shared" si="24"/>
        <v>18.040446261056502</v>
      </c>
      <c r="F275" s="114">
        <v>307780793</v>
      </c>
      <c r="G275" s="106">
        <f t="shared" si="25"/>
        <v>24.70411585607289</v>
      </c>
      <c r="H275" s="99">
        <v>1205697764</v>
      </c>
      <c r="I275" s="106">
        <f t="shared" si="26"/>
        <v>16.66855526478419</v>
      </c>
      <c r="O275" s="119"/>
    </row>
    <row r="276" spans="1:15" ht="15.75">
      <c r="A276" s="101">
        <v>2</v>
      </c>
      <c r="B276" s="110">
        <v>104687814</v>
      </c>
      <c r="C276" s="107">
        <f t="shared" si="23"/>
        <v>16.794214026134483</v>
      </c>
      <c r="D276" s="110">
        <v>127118936</v>
      </c>
      <c r="E276" s="109">
        <f t="shared" si="24"/>
        <v>21.291576800070516</v>
      </c>
      <c r="F276" s="115">
        <v>312767157</v>
      </c>
      <c r="G276" s="107">
        <f t="shared" si="25"/>
        <v>23.880956673710045</v>
      </c>
      <c r="H276" s="19">
        <v>1215825528</v>
      </c>
      <c r="I276" s="107">
        <f t="shared" si="26"/>
        <v>14.614252010705428</v>
      </c>
      <c r="O276" s="119"/>
    </row>
    <row r="277" spans="1:15" ht="15.75">
      <c r="A277" s="101">
        <v>3</v>
      </c>
      <c r="B277" s="110">
        <v>102955121</v>
      </c>
      <c r="C277" s="107">
        <f t="shared" si="23"/>
        <v>13.729810455472787</v>
      </c>
      <c r="D277" s="110">
        <v>129880500</v>
      </c>
      <c r="E277" s="109">
        <f t="shared" si="24"/>
        <v>22.354246794706484</v>
      </c>
      <c r="F277" s="115">
        <v>315704986</v>
      </c>
      <c r="G277" s="107">
        <f t="shared" si="25"/>
        <v>22.37924157397437</v>
      </c>
      <c r="H277" s="19">
        <v>1231396884</v>
      </c>
      <c r="I277" s="107">
        <f t="shared" si="26"/>
        <v>14.709522048851454</v>
      </c>
      <c r="O277" s="119"/>
    </row>
    <row r="278" spans="1:15" ht="15.75">
      <c r="A278" s="101">
        <v>4</v>
      </c>
      <c r="B278" s="110">
        <v>105221692</v>
      </c>
      <c r="C278" s="107">
        <f t="shared" si="23"/>
        <v>10.613337836568675</v>
      </c>
      <c r="D278" s="110">
        <v>125290225</v>
      </c>
      <c r="E278" s="109">
        <f t="shared" si="24"/>
        <v>13.571707673240326</v>
      </c>
      <c r="F278" s="115">
        <v>322480264</v>
      </c>
      <c r="G278" s="107">
        <f t="shared" si="25"/>
        <v>17.69760475679547</v>
      </c>
      <c r="H278" s="19">
        <v>1232969975</v>
      </c>
      <c r="I278" s="107">
        <f t="shared" si="26"/>
        <v>12.088179545454537</v>
      </c>
      <c r="O278" s="119"/>
    </row>
    <row r="279" spans="1:15" ht="15.75">
      <c r="A279" s="101">
        <v>5</v>
      </c>
      <c r="B279" s="110">
        <v>108279154</v>
      </c>
      <c r="C279" s="107">
        <f t="shared" si="23"/>
        <v>14.120877318160339</v>
      </c>
      <c r="D279" s="110">
        <v>133127739</v>
      </c>
      <c r="E279" s="109">
        <f t="shared" si="24"/>
        <v>22.755155460615597</v>
      </c>
      <c r="F279" s="115">
        <v>325211114</v>
      </c>
      <c r="G279" s="107">
        <f t="shared" si="25"/>
        <v>15.532642932859474</v>
      </c>
      <c r="H279" s="19">
        <v>1256921835</v>
      </c>
      <c r="I279" s="107">
        <f t="shared" si="26"/>
        <v>11.92536375779163</v>
      </c>
      <c r="O279" s="119"/>
    </row>
    <row r="280" spans="1:15" ht="15.75">
      <c r="A280" s="101">
        <v>6</v>
      </c>
      <c r="B280" s="110">
        <v>116872075</v>
      </c>
      <c r="C280" s="107">
        <f t="shared" si="23"/>
        <v>21.699970009252965</v>
      </c>
      <c r="D280" s="110">
        <v>144726332</v>
      </c>
      <c r="E280" s="109">
        <f t="shared" si="24"/>
        <v>27.475406479194888</v>
      </c>
      <c r="F280" s="115">
        <v>336562967</v>
      </c>
      <c r="G280" s="107">
        <f t="shared" si="25"/>
        <v>18.446211338330443</v>
      </c>
      <c r="H280" s="19">
        <v>1272179301</v>
      </c>
      <c r="I280" s="107">
        <f t="shared" si="26"/>
        <v>12.781852925531908</v>
      </c>
      <c r="O280" s="119"/>
    </row>
    <row r="281" spans="1:15" ht="15.75">
      <c r="A281" s="101">
        <v>7</v>
      </c>
      <c r="B281" s="110">
        <v>122348004</v>
      </c>
      <c r="C281" s="107">
        <f t="shared" si="23"/>
        <v>22.60171107683395</v>
      </c>
      <c r="D281" s="110">
        <v>148698780</v>
      </c>
      <c r="E281" s="109">
        <f t="shared" si="24"/>
        <v>28.71892764948359</v>
      </c>
      <c r="F281" s="115">
        <v>344818682</v>
      </c>
      <c r="G281" s="107">
        <f t="shared" si="25"/>
        <v>17.22234908345912</v>
      </c>
      <c r="H281" s="19">
        <v>1287155880</v>
      </c>
      <c r="I281" s="107">
        <f t="shared" si="26"/>
        <v>11.751784943682168</v>
      </c>
      <c r="O281" s="119"/>
    </row>
    <row r="282" spans="1:15" ht="15.75">
      <c r="A282" s="101">
        <v>8</v>
      </c>
      <c r="B282" s="110">
        <v>122298609</v>
      </c>
      <c r="C282" s="107">
        <f t="shared" si="23"/>
        <v>19.243319697287006</v>
      </c>
      <c r="D282" s="110">
        <v>150713551</v>
      </c>
      <c r="E282" s="109">
        <f t="shared" si="24"/>
        <v>27.954815312897253</v>
      </c>
      <c r="F282" s="115">
        <v>343756071</v>
      </c>
      <c r="G282" s="107">
        <f t="shared" si="25"/>
        <v>14.451697636959949</v>
      </c>
      <c r="H282" s="19">
        <v>1288385902</v>
      </c>
      <c r="I282" s="107">
        <f t="shared" si="26"/>
        <v>8.133614276556898</v>
      </c>
      <c r="O282" s="119"/>
    </row>
    <row r="283" spans="1:15" ht="15.75">
      <c r="A283" s="101">
        <v>9</v>
      </c>
      <c r="B283" s="110">
        <v>124230271</v>
      </c>
      <c r="C283" s="107">
        <f t="shared" si="23"/>
        <v>13.205871193778691</v>
      </c>
      <c r="D283" s="110">
        <v>156655177</v>
      </c>
      <c r="E283" s="109">
        <f t="shared" si="24"/>
        <v>20.273932506618706</v>
      </c>
      <c r="F283" s="115">
        <v>347746605</v>
      </c>
      <c r="G283" s="107">
        <f t="shared" si="25"/>
        <v>13.522621925139177</v>
      </c>
      <c r="H283" s="19">
        <v>1304716468</v>
      </c>
      <c r="I283" s="107">
        <f t="shared" si="26"/>
        <v>7.835140507881562</v>
      </c>
      <c r="O283" s="119"/>
    </row>
    <row r="284" spans="1:15" ht="15.75">
      <c r="A284" s="101">
        <v>10</v>
      </c>
      <c r="B284" s="110">
        <v>122632932</v>
      </c>
      <c r="C284" s="107">
        <f t="shared" si="23"/>
        <v>16.05628244018726</v>
      </c>
      <c r="D284" s="110">
        <v>162855721</v>
      </c>
      <c r="E284" s="109">
        <f t="shared" si="24"/>
        <v>37.140029122348466</v>
      </c>
      <c r="F284" s="115">
        <v>348793568</v>
      </c>
      <c r="G284" s="107">
        <f t="shared" si="25"/>
        <v>13.211511238054754</v>
      </c>
      <c r="H284" s="19">
        <v>1327263871</v>
      </c>
      <c r="I284" s="107">
        <f t="shared" si="26"/>
        <v>11.536667044608635</v>
      </c>
      <c r="O284" s="119"/>
    </row>
    <row r="285" spans="1:15" ht="15.75">
      <c r="A285" s="101">
        <v>11</v>
      </c>
      <c r="B285" s="110">
        <v>120702084</v>
      </c>
      <c r="C285" s="107">
        <f t="shared" si="23"/>
        <v>16.971547855150988</v>
      </c>
      <c r="D285" s="110">
        <v>153187879</v>
      </c>
      <c r="E285" s="109">
        <f t="shared" si="24"/>
        <v>26.750772072156252</v>
      </c>
      <c r="F285" s="115">
        <v>359750719</v>
      </c>
      <c r="G285" s="107">
        <f t="shared" si="25"/>
        <v>17.12153617777888</v>
      </c>
      <c r="H285" s="19">
        <v>1374547588</v>
      </c>
      <c r="I285" s="107">
        <f t="shared" si="26"/>
        <v>15.555418072674314</v>
      </c>
      <c r="O285" s="119"/>
    </row>
    <row r="286" spans="1:15" ht="15.75">
      <c r="A286" s="102">
        <v>12</v>
      </c>
      <c r="B286" s="113">
        <v>122959913</v>
      </c>
      <c r="C286" s="108">
        <f t="shared" si="23"/>
        <v>19.329160989243334</v>
      </c>
      <c r="D286" s="113">
        <v>167984159</v>
      </c>
      <c r="E286" s="112">
        <f t="shared" si="24"/>
        <v>37.29812432258851</v>
      </c>
      <c r="F286" s="118">
        <v>382338665</v>
      </c>
      <c r="G286" s="108">
        <f t="shared" si="25"/>
        <v>22.423011269757325</v>
      </c>
      <c r="H286" s="98">
        <v>1406716357</v>
      </c>
      <c r="I286" s="108">
        <f t="shared" si="26"/>
        <v>16.642635415033794</v>
      </c>
      <c r="O286" s="119"/>
    </row>
    <row r="287" spans="1:15" ht="15.75">
      <c r="A287" s="121" t="s">
        <v>75</v>
      </c>
      <c r="B287" s="120">
        <v>120776142</v>
      </c>
      <c r="C287" s="124">
        <f t="shared" si="23"/>
        <v>17.380203591863435</v>
      </c>
      <c r="D287" s="120">
        <v>154921782</v>
      </c>
      <c r="E287" s="111">
        <f t="shared" si="24"/>
        <v>28.830828606541473</v>
      </c>
      <c r="F287" s="114">
        <v>376731783.7</v>
      </c>
      <c r="G287" s="106">
        <f t="shared" si="25"/>
        <v>22.40262949091823</v>
      </c>
      <c r="H287" s="99">
        <v>1434455314.1</v>
      </c>
      <c r="I287" s="106">
        <f t="shared" si="26"/>
        <v>18.973042575867296</v>
      </c>
      <c r="O287" s="119"/>
    </row>
    <row r="288" spans="1:15" ht="15.75">
      <c r="A288" s="101">
        <v>2</v>
      </c>
      <c r="B288" s="110">
        <v>120780579</v>
      </c>
      <c r="C288" s="122">
        <f t="shared" si="23"/>
        <v>15.372147325571234</v>
      </c>
      <c r="D288" s="110">
        <v>149912887</v>
      </c>
      <c r="E288" s="109">
        <f t="shared" si="24"/>
        <v>17.931200273734206</v>
      </c>
      <c r="F288" s="115">
        <v>377211497.2</v>
      </c>
      <c r="G288" s="107">
        <f t="shared" si="25"/>
        <v>20.60457396426696</v>
      </c>
      <c r="H288" s="19">
        <v>1401615469.3</v>
      </c>
      <c r="I288" s="107">
        <f t="shared" si="26"/>
        <v>15.280970585115057</v>
      </c>
      <c r="O288" s="119"/>
    </row>
    <row r="289" spans="1:15" ht="15.75">
      <c r="A289" s="101">
        <v>3</v>
      </c>
      <c r="B289" s="110">
        <v>123766145</v>
      </c>
      <c r="C289" s="122">
        <f t="shared" si="23"/>
        <v>20.213685145394564</v>
      </c>
      <c r="D289" s="110">
        <v>149076356</v>
      </c>
      <c r="E289" s="109">
        <f t="shared" si="24"/>
        <v>14.779628966627016</v>
      </c>
      <c r="F289" s="115">
        <v>401173247.1</v>
      </c>
      <c r="G289" s="107">
        <f t="shared" si="25"/>
        <v>27.07219235999017</v>
      </c>
      <c r="H289" s="19">
        <v>1441642896.8</v>
      </c>
      <c r="I289" s="107">
        <f t="shared" si="26"/>
        <v>17.07378145355125</v>
      </c>
      <c r="O289" s="119"/>
    </row>
    <row r="290" spans="1:15" ht="15.75">
      <c r="A290" s="101">
        <v>4</v>
      </c>
      <c r="B290" s="110">
        <v>128290961</v>
      </c>
      <c r="C290" s="122">
        <f t="shared" si="23"/>
        <v>21.92444215780145</v>
      </c>
      <c r="D290" s="110">
        <v>148849105</v>
      </c>
      <c r="E290" s="109">
        <f t="shared" si="24"/>
        <v>18.80344615870871</v>
      </c>
      <c r="F290" s="115">
        <v>419127389.9</v>
      </c>
      <c r="G290" s="107">
        <f t="shared" si="25"/>
        <v>29.969935121362937</v>
      </c>
      <c r="H290" s="19">
        <v>1468654893.6</v>
      </c>
      <c r="I290" s="107">
        <f t="shared" si="26"/>
        <v>19.11521962244052</v>
      </c>
      <c r="O290" s="119"/>
    </row>
    <row r="291" spans="1:15" ht="15.75">
      <c r="A291" s="101">
        <v>5</v>
      </c>
      <c r="B291" s="110">
        <v>122881478</v>
      </c>
      <c r="C291" s="122">
        <f t="shared" si="23"/>
        <v>13.485812790890478</v>
      </c>
      <c r="D291" s="110">
        <v>148554890</v>
      </c>
      <c r="E291" s="109">
        <f t="shared" si="24"/>
        <v>11.588231810952635</v>
      </c>
      <c r="F291" s="115">
        <v>411475365.4</v>
      </c>
      <c r="G291" s="107">
        <f t="shared" si="25"/>
        <v>26.52561603414327</v>
      </c>
      <c r="H291" s="19">
        <v>1488589564.5</v>
      </c>
      <c r="I291" s="107">
        <f t="shared" si="26"/>
        <v>18.431355319720424</v>
      </c>
      <c r="O291" s="119"/>
    </row>
    <row r="292" spans="1:15" ht="15.75">
      <c r="A292" s="101">
        <v>6</v>
      </c>
      <c r="B292" s="116">
        <v>130136916</v>
      </c>
      <c r="C292" s="122">
        <f t="shared" si="23"/>
        <v>11.349880628028558</v>
      </c>
      <c r="D292" s="116">
        <v>161575462</v>
      </c>
      <c r="E292" s="107">
        <f t="shared" si="24"/>
        <v>11.642062482451365</v>
      </c>
      <c r="F292" s="115">
        <v>421573144.9</v>
      </c>
      <c r="G292" s="107">
        <f t="shared" si="25"/>
        <v>25.258327931248587</v>
      </c>
      <c r="H292" s="19">
        <v>1505781396.9</v>
      </c>
      <c r="I292" s="107">
        <f t="shared" si="26"/>
        <v>18.362356290216056</v>
      </c>
      <c r="O292" s="119"/>
    </row>
    <row r="293" spans="1:15" ht="15.75">
      <c r="A293" s="101">
        <v>7</v>
      </c>
      <c r="B293" s="116">
        <v>127607340</v>
      </c>
      <c r="C293" s="122">
        <f t="shared" si="23"/>
        <v>4.298669228800819</v>
      </c>
      <c r="D293" s="110">
        <v>157817614</v>
      </c>
      <c r="E293" s="107">
        <f t="shared" si="24"/>
        <v>6.132420185290016</v>
      </c>
      <c r="F293" s="19">
        <v>419416200.2</v>
      </c>
      <c r="G293" s="107">
        <f t="shared" si="25"/>
        <v>21.633838911315138</v>
      </c>
      <c r="H293" s="19">
        <v>1516361660.2</v>
      </c>
      <c r="I293" s="107">
        <f t="shared" si="26"/>
        <v>17.80715014874501</v>
      </c>
      <c r="O293" s="119"/>
    </row>
    <row r="294" spans="1:15" ht="15.75">
      <c r="A294" s="101">
        <v>8</v>
      </c>
      <c r="B294" s="116">
        <v>143073635</v>
      </c>
      <c r="C294" s="122">
        <f t="shared" si="23"/>
        <v>16.987131881442735</v>
      </c>
      <c r="D294" s="110">
        <v>166729051</v>
      </c>
      <c r="E294" s="107">
        <f t="shared" si="24"/>
        <v>10.626449906949631</v>
      </c>
      <c r="F294" s="19">
        <v>437453114.5</v>
      </c>
      <c r="G294" s="107">
        <f t="shared" si="25"/>
        <v>27.25684035991904</v>
      </c>
      <c r="H294" s="19">
        <v>1538886914.7</v>
      </c>
      <c r="I294" s="107">
        <f t="shared" si="26"/>
        <v>19.443011004012064</v>
      </c>
      <c r="O294" s="119"/>
    </row>
    <row r="295" spans="1:15" ht="15.75">
      <c r="A295" s="101">
        <v>9</v>
      </c>
      <c r="B295" s="116">
        <v>130220792</v>
      </c>
      <c r="C295" s="122">
        <f t="shared" si="23"/>
        <v>4.822110546631578</v>
      </c>
      <c r="D295" s="110">
        <v>156381782</v>
      </c>
      <c r="E295" s="122">
        <f t="shared" si="24"/>
        <v>-0.17452024582628667</v>
      </c>
      <c r="F295" s="19">
        <v>434183878.5</v>
      </c>
      <c r="G295" s="107">
        <f t="shared" si="25"/>
        <v>24.8563960818539</v>
      </c>
      <c r="H295" s="19">
        <v>1552267544.3</v>
      </c>
      <c r="I295" s="107">
        <f t="shared" si="26"/>
        <v>18.973553440271274</v>
      </c>
      <c r="O295" s="119"/>
    </row>
    <row r="296" spans="1:15" ht="15.75">
      <c r="A296" s="101">
        <v>10</v>
      </c>
      <c r="B296" s="116">
        <v>132370086</v>
      </c>
      <c r="C296" s="122">
        <f t="shared" si="23"/>
        <v>7.940080891158985</v>
      </c>
      <c r="D296" s="110">
        <v>154272096</v>
      </c>
      <c r="E296" s="122">
        <f t="shared" si="24"/>
        <v>-5.27069294667271</v>
      </c>
      <c r="F296" s="19">
        <v>429953387.3</v>
      </c>
      <c r="G296" s="107">
        <f t="shared" si="25"/>
        <v>23.26872590150515</v>
      </c>
      <c r="H296" s="19">
        <v>1596029616.8</v>
      </c>
      <c r="I296" s="107">
        <f t="shared" si="26"/>
        <v>20.24960911484044</v>
      </c>
      <c r="O296" s="119"/>
    </row>
    <row r="297" spans="1:15" ht="15.75">
      <c r="A297" s="101">
        <v>11</v>
      </c>
      <c r="B297" s="110">
        <v>132675145</v>
      </c>
      <c r="C297" s="122">
        <f t="shared" si="23"/>
        <v>9.919514728511231</v>
      </c>
      <c r="D297" s="110">
        <v>158803059</v>
      </c>
      <c r="E297" s="122">
        <f t="shared" si="24"/>
        <v>3.66555111060714</v>
      </c>
      <c r="F297" s="19">
        <v>437243382.4</v>
      </c>
      <c r="G297" s="107">
        <f t="shared" si="25"/>
        <v>21.54065560046871</v>
      </c>
      <c r="H297" s="19">
        <v>1630658300.1</v>
      </c>
      <c r="I297" s="107">
        <f t="shared" si="26"/>
        <v>18.63236415646017</v>
      </c>
      <c r="O297" s="119"/>
    </row>
    <row r="298" spans="1:15" ht="15.75">
      <c r="A298" s="102">
        <v>12</v>
      </c>
      <c r="B298" s="113">
        <v>131457662</v>
      </c>
      <c r="C298" s="123">
        <f t="shared" si="23"/>
        <v>6.910991389527084</v>
      </c>
      <c r="D298" s="113">
        <v>174101724</v>
      </c>
      <c r="E298" s="123">
        <f t="shared" si="24"/>
        <v>3.6417511248783967</v>
      </c>
      <c r="F298" s="98">
        <v>449631796.2</v>
      </c>
      <c r="G298" s="108">
        <f t="shared" si="25"/>
        <v>17.600399164442337</v>
      </c>
      <c r="H298" s="98">
        <v>1624675299.5</v>
      </c>
      <c r="I298" s="108">
        <f t="shared" si="26"/>
        <v>15.494164222617329</v>
      </c>
      <c r="O298" s="119"/>
    </row>
    <row r="299" spans="1:15" ht="15.75">
      <c r="A299" s="103" t="s">
        <v>77</v>
      </c>
      <c r="B299" s="126">
        <v>127437303</v>
      </c>
      <c r="C299" s="122">
        <f t="shared" si="23"/>
        <v>5.515295396668662</v>
      </c>
      <c r="D299" s="120">
        <v>156630792</v>
      </c>
      <c r="E299" s="124">
        <f t="shared" si="24"/>
        <v>1.1031437787102192</v>
      </c>
      <c r="F299" s="120">
        <v>428232624.2</v>
      </c>
      <c r="G299" s="124">
        <f t="shared" si="25"/>
        <v>13.670426209913657</v>
      </c>
      <c r="H299" s="120">
        <v>1618277191</v>
      </c>
      <c r="I299" s="124">
        <f t="shared" si="26"/>
        <v>12.814751013372131</v>
      </c>
      <c r="O299" s="119"/>
    </row>
    <row r="300" spans="1:15" ht="15.75">
      <c r="A300" s="104">
        <v>2</v>
      </c>
      <c r="B300" s="116">
        <v>126546397</v>
      </c>
      <c r="C300" s="122">
        <f t="shared" si="23"/>
        <v>4.773795628186207</v>
      </c>
      <c r="D300" s="110">
        <v>154396403</v>
      </c>
      <c r="E300" s="122">
        <f t="shared" si="24"/>
        <v>2.9907475532774015</v>
      </c>
      <c r="F300" s="110">
        <v>433707515.4</v>
      </c>
      <c r="G300" s="122">
        <f t="shared" si="25"/>
        <v>14.977278958717804</v>
      </c>
      <c r="H300" s="110">
        <v>1633681565</v>
      </c>
      <c r="I300" s="122">
        <f t="shared" si="26"/>
        <v>16.557044409327148</v>
      </c>
      <c r="O300" s="119"/>
    </row>
    <row r="301" spans="1:15" ht="15.75">
      <c r="A301" s="104">
        <v>3</v>
      </c>
      <c r="B301" s="116">
        <v>131436905</v>
      </c>
      <c r="C301" s="122">
        <f t="shared" si="23"/>
        <v>6.197785347519712</v>
      </c>
      <c r="D301" s="110">
        <v>163684614</v>
      </c>
      <c r="E301" s="122">
        <f t="shared" si="24"/>
        <v>9.799178348577286</v>
      </c>
      <c r="F301" s="110">
        <v>451598420.7</v>
      </c>
      <c r="G301" s="122">
        <f t="shared" si="25"/>
        <v>12.569425794096006</v>
      </c>
      <c r="H301" s="110">
        <v>1678936210.1</v>
      </c>
      <c r="I301" s="122">
        <f t="shared" si="26"/>
        <v>16.45992317700295</v>
      </c>
      <c r="O301" s="119"/>
    </row>
    <row r="302" spans="1:15" ht="15.75">
      <c r="A302" s="104">
        <v>4</v>
      </c>
      <c r="B302" s="116">
        <v>135193125</v>
      </c>
      <c r="C302" s="122">
        <f t="shared" si="23"/>
        <v>5.380085975036081</v>
      </c>
      <c r="D302" s="110">
        <v>158479407</v>
      </c>
      <c r="E302" s="122">
        <f t="shared" si="24"/>
        <v>6.469842059177978</v>
      </c>
      <c r="F302" s="110">
        <v>463125544.8</v>
      </c>
      <c r="G302" s="122">
        <f t="shared" si="25"/>
        <v>10.497561352527597</v>
      </c>
      <c r="H302" s="110">
        <v>1722685642.2</v>
      </c>
      <c r="I302" s="122">
        <f t="shared" si="26"/>
        <v>17.296830569727263</v>
      </c>
      <c r="O302" s="119"/>
    </row>
    <row r="303" spans="1:15" ht="15.75">
      <c r="A303" s="104">
        <v>5</v>
      </c>
      <c r="B303" s="116">
        <v>137079491</v>
      </c>
      <c r="C303" s="122">
        <f t="shared" si="23"/>
        <v>11.55423358433238</v>
      </c>
      <c r="D303" s="110">
        <v>166445415</v>
      </c>
      <c r="E303" s="122">
        <f t="shared" si="24"/>
        <v>12.043040118033147</v>
      </c>
      <c r="F303" s="110">
        <v>496403641.2</v>
      </c>
      <c r="G303" s="122">
        <f t="shared" si="25"/>
        <v>20.63994176600103</v>
      </c>
      <c r="H303" s="110">
        <v>1825422259</v>
      </c>
      <c r="I303" s="122">
        <f t="shared" si="26"/>
        <v>22.627640454616397</v>
      </c>
      <c r="O303" s="119"/>
    </row>
    <row r="304" spans="1:15" ht="15.75">
      <c r="A304" s="104">
        <v>6</v>
      </c>
      <c r="B304" s="116">
        <v>146787395</v>
      </c>
      <c r="C304" s="122">
        <f t="shared" si="23"/>
        <v>12.794585511769768</v>
      </c>
      <c r="D304" s="116">
        <v>192319082</v>
      </c>
      <c r="E304" s="122">
        <f t="shared" si="24"/>
        <v>19.02740652537946</v>
      </c>
      <c r="F304" s="116">
        <v>513645470.3</v>
      </c>
      <c r="G304" s="122">
        <f t="shared" si="25"/>
        <v>21.840178036444954</v>
      </c>
      <c r="H304" s="116">
        <v>1807876856.73</v>
      </c>
      <c r="I304" s="122">
        <f t="shared" si="26"/>
        <v>20.062371633222014</v>
      </c>
      <c r="O304" s="119"/>
    </row>
    <row r="305" spans="1:15" ht="15.75">
      <c r="A305" s="104">
        <v>7</v>
      </c>
      <c r="B305" s="116">
        <v>145727076</v>
      </c>
      <c r="C305" s="122">
        <f t="shared" si="23"/>
        <v>14.199603251662467</v>
      </c>
      <c r="D305" s="110">
        <v>187829436</v>
      </c>
      <c r="E305" s="122">
        <f t="shared" si="24"/>
        <v>19.016775909436817</v>
      </c>
      <c r="F305" s="110">
        <v>509634431.9</v>
      </c>
      <c r="G305" s="122">
        <f t="shared" si="25"/>
        <v>21.510430845775417</v>
      </c>
      <c r="H305" s="110">
        <v>1857436968.6</v>
      </c>
      <c r="I305" s="122">
        <f t="shared" si="26"/>
        <v>22.493005287077338</v>
      </c>
      <c r="O305" s="119"/>
    </row>
    <row r="306" spans="1:15" ht="15.75">
      <c r="A306" s="104">
        <v>8</v>
      </c>
      <c r="B306" s="116">
        <v>165687745</v>
      </c>
      <c r="C306" s="122">
        <f t="shared" si="23"/>
        <v>15.805923991516678</v>
      </c>
      <c r="D306" s="110">
        <v>212750976</v>
      </c>
      <c r="E306" s="122">
        <f t="shared" si="24"/>
        <v>27.602823097697595</v>
      </c>
      <c r="F306" s="110">
        <v>588216431.8</v>
      </c>
      <c r="G306" s="122">
        <f t="shared" si="25"/>
        <v>34.463880197154225</v>
      </c>
      <c r="H306" s="110">
        <v>2081025550.1</v>
      </c>
      <c r="I306" s="122">
        <f t="shared" si="26"/>
        <v>35.2292705995026</v>
      </c>
      <c r="O306" s="119"/>
    </row>
    <row r="307" spans="1:15" ht="15.75">
      <c r="A307" s="104">
        <v>9</v>
      </c>
      <c r="B307" s="116">
        <v>152220383</v>
      </c>
      <c r="C307" s="122">
        <f t="shared" si="23"/>
        <v>16.894069420189055</v>
      </c>
      <c r="D307" s="110">
        <v>214941834</v>
      </c>
      <c r="E307" s="122">
        <f t="shared" si="24"/>
        <v>37.44685042660532</v>
      </c>
      <c r="F307" s="110">
        <v>559184534.7</v>
      </c>
      <c r="G307" s="122">
        <f t="shared" si="25"/>
        <v>28.78979676349269</v>
      </c>
      <c r="H307" s="110">
        <v>2031956192.4</v>
      </c>
      <c r="I307" s="122">
        <f t="shared" si="26"/>
        <v>30.902446544182396</v>
      </c>
      <c r="O307" s="119"/>
    </row>
    <row r="308" spans="1:15" ht="15.75">
      <c r="A308" s="104">
        <v>10</v>
      </c>
      <c r="B308" s="116">
        <v>146401929</v>
      </c>
      <c r="C308" s="122">
        <f aca="true" t="shared" si="27" ref="C308:C316">+B308/B296*100-100</f>
        <v>10.60046376339136</v>
      </c>
      <c r="D308" s="110">
        <v>203173609</v>
      </c>
      <c r="E308" s="122">
        <f aca="true" t="shared" si="28" ref="E308:E316">+D308/D296*100-100</f>
        <v>31.698222989075106</v>
      </c>
      <c r="F308" s="110">
        <v>523005315.1</v>
      </c>
      <c r="G308" s="122">
        <f aca="true" t="shared" si="29" ref="G308:G316">+F308/F296*100-100</f>
        <v>21.64232927302723</v>
      </c>
      <c r="H308" s="110">
        <v>1984481666.6</v>
      </c>
      <c r="I308" s="122">
        <f aca="true" t="shared" si="30" ref="I308:I316">+H308/H296*100-100</f>
        <v>24.338649214971127</v>
      </c>
      <c r="O308" s="119"/>
    </row>
    <row r="309" spans="1:15" ht="15.75">
      <c r="A309" s="104">
        <v>11</v>
      </c>
      <c r="B309" s="116">
        <v>136256857</v>
      </c>
      <c r="C309" s="122">
        <f t="shared" si="27"/>
        <v>2.6996103904766784</v>
      </c>
      <c r="D309" s="110">
        <v>190269400</v>
      </c>
      <c r="E309" s="122">
        <f t="shared" si="28"/>
        <v>19.814694501571267</v>
      </c>
      <c r="F309" s="110">
        <v>488062659.1</v>
      </c>
      <c r="G309" s="122">
        <f t="shared" si="29"/>
        <v>11.622651993280357</v>
      </c>
      <c r="H309" s="110">
        <v>1891085359.7</v>
      </c>
      <c r="I309" s="122">
        <f t="shared" si="30"/>
        <v>15.970670224658917</v>
      </c>
      <c r="O309" s="119"/>
    </row>
    <row r="310" spans="1:15" ht="15.75">
      <c r="A310" s="102">
        <v>12</v>
      </c>
      <c r="B310" s="113">
        <v>134469831</v>
      </c>
      <c r="C310" s="123">
        <f t="shared" si="27"/>
        <v>2.291360544659611</v>
      </c>
      <c r="D310" s="113">
        <v>185348855</v>
      </c>
      <c r="E310" s="123">
        <f t="shared" si="28"/>
        <v>6.460091687546992</v>
      </c>
      <c r="F310" s="98">
        <v>512524057</v>
      </c>
      <c r="G310" s="122">
        <f t="shared" si="29"/>
        <v>13.987502959427061</v>
      </c>
      <c r="H310" s="98">
        <v>1940577977.6</v>
      </c>
      <c r="I310" s="122">
        <f t="shared" si="30"/>
        <v>19.444050032472333</v>
      </c>
      <c r="O310" s="119"/>
    </row>
    <row r="311" spans="1:15" ht="15.75">
      <c r="A311" s="138" t="s">
        <v>78</v>
      </c>
      <c r="B311" s="126">
        <v>129594760</v>
      </c>
      <c r="C311" s="124">
        <f t="shared" si="27"/>
        <v>1.69295563324971</v>
      </c>
      <c r="D311" s="120">
        <v>177197304</v>
      </c>
      <c r="E311" s="124">
        <f t="shared" si="28"/>
        <v>13.13056758341618</v>
      </c>
      <c r="F311" s="120">
        <v>505911427.9</v>
      </c>
      <c r="G311" s="124">
        <f t="shared" si="29"/>
        <v>18.139394177432223</v>
      </c>
      <c r="H311" s="120">
        <v>1957327986.7</v>
      </c>
      <c r="I311" s="124">
        <f t="shared" si="30"/>
        <v>20.951342426725205</v>
      </c>
      <c r="O311" s="119"/>
    </row>
    <row r="312" spans="1:15" ht="15.75">
      <c r="A312" s="104">
        <v>2</v>
      </c>
      <c r="B312" s="116">
        <v>128866228</v>
      </c>
      <c r="C312" s="122">
        <f t="shared" si="27"/>
        <v>1.8331861317236928</v>
      </c>
      <c r="D312" s="110">
        <v>172688687</v>
      </c>
      <c r="E312" s="122">
        <f t="shared" si="28"/>
        <v>11.847610206307706</v>
      </c>
      <c r="F312" s="110">
        <v>517326638.7</v>
      </c>
      <c r="G312" s="122">
        <f t="shared" si="29"/>
        <v>19.280072475313162</v>
      </c>
      <c r="H312" s="110">
        <v>1969840042</v>
      </c>
      <c r="I312" s="122">
        <f t="shared" si="30"/>
        <v>20.57674422004021</v>
      </c>
      <c r="O312" s="119"/>
    </row>
    <row r="313" spans="1:15" ht="15.75">
      <c r="A313" s="104">
        <v>3</v>
      </c>
      <c r="B313" s="116">
        <v>132517026</v>
      </c>
      <c r="C313" s="122">
        <f t="shared" si="27"/>
        <v>0.8217790886052825</v>
      </c>
      <c r="D313" s="110">
        <v>171910294</v>
      </c>
      <c r="E313" s="122">
        <f>+D313/D301*100-100</f>
        <v>5.025322661053536</v>
      </c>
      <c r="F313" s="110">
        <v>569489896.2</v>
      </c>
      <c r="G313" s="122">
        <f t="shared" si="29"/>
        <v>26.10537816258578</v>
      </c>
      <c r="H313" s="110">
        <v>2068386069.8</v>
      </c>
      <c r="I313" s="122">
        <f t="shared" si="30"/>
        <v>23.19622731091158</v>
      </c>
      <c r="O313" s="119"/>
    </row>
    <row r="314" spans="1:15" ht="15.75">
      <c r="A314" s="104">
        <v>4</v>
      </c>
      <c r="B314" s="116">
        <v>134605848</v>
      </c>
      <c r="C314" s="122">
        <f t="shared" si="27"/>
        <v>-0.4343985687142009</v>
      </c>
      <c r="D314" s="110">
        <v>168876659</v>
      </c>
      <c r="E314" s="122">
        <f t="shared" si="28"/>
        <v>6.560632827203847</v>
      </c>
      <c r="F314" s="110">
        <v>567678453.1</v>
      </c>
      <c r="G314" s="122">
        <f t="shared" si="29"/>
        <v>22.57550020160322</v>
      </c>
      <c r="H314" s="110">
        <v>2139606602.8</v>
      </c>
      <c r="I314" s="122">
        <f t="shared" si="30"/>
        <v>24.20180155838301</v>
      </c>
      <c r="O314" s="119"/>
    </row>
    <row r="315" spans="1:15" ht="15.75">
      <c r="A315" s="104">
        <v>5</v>
      </c>
      <c r="B315" s="116">
        <v>152579737</v>
      </c>
      <c r="C315" s="122">
        <f t="shared" si="27"/>
        <v>11.307487273935095</v>
      </c>
      <c r="D315" s="110">
        <v>198276269</v>
      </c>
      <c r="E315" s="122">
        <f t="shared" si="28"/>
        <v>19.1238995679154</v>
      </c>
      <c r="F315" s="110">
        <v>612217953.3</v>
      </c>
      <c r="G315" s="122">
        <f t="shared" si="29"/>
        <v>23.330673364931798</v>
      </c>
      <c r="H315" s="110">
        <v>2170543798.5</v>
      </c>
      <c r="I315" s="122">
        <f t="shared" si="30"/>
        <v>18.9063948244536</v>
      </c>
      <c r="O315" s="119"/>
    </row>
    <row r="316" spans="1:15" ht="15.75">
      <c r="A316" s="105">
        <v>6</v>
      </c>
      <c r="B316" s="113">
        <v>141321877</v>
      </c>
      <c r="C316" s="123">
        <f t="shared" si="27"/>
        <v>-3.723424616943433</v>
      </c>
      <c r="D316" s="113">
        <v>195086947</v>
      </c>
      <c r="E316" s="123">
        <f t="shared" si="28"/>
        <v>1.4392045610949822</v>
      </c>
      <c r="F316" s="113">
        <v>608264896.2</v>
      </c>
      <c r="G316" s="123">
        <f t="shared" si="29"/>
        <v>18.421154545514938</v>
      </c>
      <c r="H316" s="113">
        <v>2160946818.3</v>
      </c>
      <c r="I316" s="123">
        <f t="shared" si="30"/>
        <v>19.529535999958327</v>
      </c>
      <c r="O316" s="119"/>
    </row>
    <row r="317" spans="1:9" ht="15">
      <c r="A317" s="45" t="s">
        <v>70</v>
      </c>
      <c r="B317" s="46"/>
      <c r="E317" s="137"/>
      <c r="F317" s="110"/>
      <c r="I317" s="48" t="s">
        <v>60</v>
      </c>
    </row>
    <row r="318" spans="1:9" ht="15">
      <c r="A318" s="47" t="s">
        <v>69</v>
      </c>
      <c r="B318" s="47"/>
      <c r="C318" s="40"/>
      <c r="F318" s="84"/>
      <c r="H318" s="49"/>
      <c r="I318" s="50" t="s">
        <v>43</v>
      </c>
    </row>
    <row r="319" spans="1:9" ht="61.5" customHeight="1">
      <c r="A319" s="130" t="s">
        <v>59</v>
      </c>
      <c r="B319" s="130"/>
      <c r="C319" s="130"/>
      <c r="D319" s="130"/>
      <c r="E319" s="39"/>
      <c r="F319" s="41"/>
      <c r="G319" s="127" t="s">
        <v>61</v>
      </c>
      <c r="H319" s="127"/>
      <c r="I319" s="127"/>
    </row>
    <row r="320" spans="1:9" ht="15" customHeight="1">
      <c r="A320" s="31"/>
      <c r="B320" s="31"/>
      <c r="C320" s="31"/>
      <c r="D320" s="31"/>
      <c r="E320" s="31"/>
      <c r="G320" s="31"/>
      <c r="H320" s="34"/>
      <c r="I320" s="34"/>
    </row>
    <row r="321" spans="1:11" ht="15">
      <c r="A321" s="31"/>
      <c r="B321" s="31"/>
      <c r="C321" s="31"/>
      <c r="D321" s="38"/>
      <c r="E321" s="31"/>
      <c r="G321" s="31"/>
      <c r="H321" s="59"/>
      <c r="I321" s="59"/>
      <c r="J321" s="59"/>
      <c r="K321" s="59"/>
    </row>
    <row r="322" spans="1:9" ht="15">
      <c r="A322" s="31"/>
      <c r="B322" s="63"/>
      <c r="C322" s="31"/>
      <c r="D322" s="31"/>
      <c r="E322" s="31"/>
      <c r="F322" s="31"/>
      <c r="G322" s="31"/>
      <c r="H322" s="31"/>
      <c r="I322" s="31"/>
    </row>
    <row r="323" spans="1:9" ht="15">
      <c r="A323" s="80"/>
      <c r="B323" s="19"/>
      <c r="C323" s="31"/>
      <c r="D323" s="31"/>
      <c r="E323" s="31"/>
      <c r="F323" s="31"/>
      <c r="G323" s="31"/>
      <c r="H323" s="31"/>
      <c r="I323" s="31"/>
    </row>
    <row r="324" spans="1:9" ht="12.75">
      <c r="A324" s="31"/>
      <c r="B324" s="31"/>
      <c r="C324" s="31"/>
      <c r="D324" s="31"/>
      <c r="E324" s="31"/>
      <c r="F324" s="31"/>
      <c r="G324" s="31"/>
      <c r="H324" s="31"/>
      <c r="I324" s="31"/>
    </row>
    <row r="325" spans="1:2" ht="12.75">
      <c r="A325" s="31"/>
      <c r="B325" s="31"/>
    </row>
    <row r="326" spans="1:9" ht="12.75">
      <c r="A326" s="31"/>
      <c r="B326" s="31"/>
      <c r="C326" s="31"/>
      <c r="D326" s="31"/>
      <c r="F326" s="31"/>
      <c r="G326" s="31"/>
      <c r="H326" s="31"/>
      <c r="I326" s="31"/>
    </row>
    <row r="327" spans="1:9" ht="12.75">
      <c r="A327" s="31"/>
      <c r="B327" s="31"/>
      <c r="C327" s="31"/>
      <c r="D327" s="31"/>
      <c r="F327" s="31"/>
      <c r="G327" s="31"/>
      <c r="H327" s="31"/>
      <c r="I327" s="31"/>
    </row>
    <row r="328" spans="1:9" ht="12.75">
      <c r="A328" s="31"/>
      <c r="B328" s="31"/>
      <c r="C328" s="31"/>
      <c r="D328" s="31"/>
      <c r="F328" s="31"/>
      <c r="G328" s="31"/>
      <c r="H328" s="31"/>
      <c r="I328" s="31"/>
    </row>
    <row r="329" spans="1:9" ht="15">
      <c r="A329" s="32"/>
      <c r="B329" s="32"/>
      <c r="C329" s="32"/>
      <c r="D329" s="32"/>
      <c r="F329" s="32"/>
      <c r="G329" s="32"/>
      <c r="H329" s="32"/>
      <c r="I329" s="32"/>
    </row>
    <row r="330" spans="1:9" ht="15">
      <c r="A330" s="32"/>
      <c r="B330" s="32"/>
      <c r="C330" s="32"/>
      <c r="D330" s="32"/>
      <c r="F330" s="32"/>
      <c r="G330" s="32"/>
      <c r="H330" s="32"/>
      <c r="I330" s="32"/>
    </row>
    <row r="331" spans="1:9" ht="15">
      <c r="A331" s="32"/>
      <c r="B331" s="32"/>
      <c r="C331" s="32"/>
      <c r="D331" s="32"/>
      <c r="F331" s="32"/>
      <c r="G331" s="32"/>
      <c r="H331" s="32"/>
      <c r="I331" s="32"/>
    </row>
    <row r="332" spans="1:9" ht="15">
      <c r="A332" s="32"/>
      <c r="B332" s="32"/>
      <c r="C332" s="32"/>
      <c r="D332" s="32"/>
      <c r="F332" s="32"/>
      <c r="G332" s="32"/>
      <c r="H332" s="32"/>
      <c r="I332" s="32"/>
    </row>
    <row r="333" spans="1:9" ht="15">
      <c r="A333" s="32"/>
      <c r="B333" s="32"/>
      <c r="C333" s="32"/>
      <c r="D333" s="32"/>
      <c r="E333" s="32"/>
      <c r="F333" s="32"/>
      <c r="G333" s="32"/>
      <c r="H333" s="32"/>
      <c r="I333" s="32"/>
    </row>
    <row r="334" spans="1:9" ht="15">
      <c r="A334" s="32"/>
      <c r="B334" s="32"/>
      <c r="C334" s="32"/>
      <c r="D334" s="32"/>
      <c r="E334" s="32"/>
      <c r="F334" s="32"/>
      <c r="G334" s="32"/>
      <c r="H334" s="32"/>
      <c r="I334" s="32"/>
    </row>
    <row r="335" spans="1:9" ht="15">
      <c r="A335" s="32"/>
      <c r="B335" s="32"/>
      <c r="C335" s="32"/>
      <c r="D335" s="32"/>
      <c r="E335" s="32"/>
      <c r="F335" s="32"/>
      <c r="G335" s="32"/>
      <c r="H335" s="32"/>
      <c r="I335" s="32"/>
    </row>
  </sheetData>
  <sheetProtection/>
  <mergeCells count="10">
    <mergeCell ref="G319:I319"/>
    <mergeCell ref="D4:E4"/>
    <mergeCell ref="A319:D319"/>
    <mergeCell ref="F4:G4"/>
    <mergeCell ref="H4:I4"/>
    <mergeCell ref="B5:C5"/>
    <mergeCell ref="D5:E5"/>
    <mergeCell ref="F5:G5"/>
    <mergeCell ref="H5:I5"/>
    <mergeCell ref="B4:C4"/>
  </mergeCells>
  <printOptions horizontalCentered="1"/>
  <pageMargins left="0.9448818897637796" right="0.7874015748031497" top="0.5905511811023623" bottom="0.4330708661417323" header="0.2362204724409449" footer="0.2362204724409449"/>
  <pageSetup fitToHeight="1" fitToWidth="1" horizontalDpi="600" verticalDpi="600" orientation="portrait"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Cezmi ONAT</cp:lastModifiedBy>
  <cp:lastPrinted>2019-06-20T07:21:22Z</cp:lastPrinted>
  <dcterms:created xsi:type="dcterms:W3CDTF">2001-05-21T10:59:23Z</dcterms:created>
  <dcterms:modified xsi:type="dcterms:W3CDTF">2019-07-18T06:48:26Z</dcterms:modified>
  <cp:category/>
  <cp:version/>
  <cp:contentType/>
  <cp:contentStatus/>
</cp:coreProperties>
</file>