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2.1'!$A$1:$Q$46</definedName>
  </definedNames>
  <calcPr fullCalcOnLoad="1"/>
</workbook>
</file>

<file path=xl/sharedStrings.xml><?xml version="1.0" encoding="utf-8"?>
<sst xmlns="http://schemas.openxmlformats.org/spreadsheetml/2006/main" count="116" uniqueCount="50">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</sst>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89" fontId="5" fillId="0" borderId="24" xfId="0" applyNumberFormat="1" applyFont="1" applyBorder="1" applyAlignment="1" applyProtection="1">
      <alignment horizontal="right" indent="1"/>
      <protection/>
    </xf>
    <xf numFmtId="3" fontId="5" fillId="0" borderId="25" xfId="0" applyNumberFormat="1" applyFont="1" applyBorder="1" applyAlignment="1" applyProtection="1">
      <alignment/>
      <protection/>
    </xf>
    <xf numFmtId="1" fontId="5" fillId="0" borderId="26" xfId="0" applyNumberFormat="1" applyFont="1" applyBorder="1" applyAlignment="1" applyProtection="1">
      <alignment horizontal="center"/>
      <protection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1"/>
  <sheetViews>
    <sheetView tabSelected="1" view="pageBreakPreview" zoomScale="57" zoomScaleNormal="70" zoomScaleSheetLayoutView="57" zoomScalePageLayoutView="0" workbookViewId="0" topLeftCell="A1">
      <pane xSplit="1" ySplit="5" topLeftCell="H18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P43" sqref="P43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6" width="16.8515625" style="3" customWidth="1"/>
    <col min="17" max="17" width="84.57421875" style="3" customWidth="1"/>
    <col min="18" max="19" width="15.57421875" style="3" customWidth="1"/>
    <col min="20" max="20" width="12.421875" style="3" bestFit="1" customWidth="1"/>
    <col min="21" max="22" width="12.421875" style="18" bestFit="1" customWidth="1"/>
    <col min="23" max="23" width="62.421875" style="18" bestFit="1" customWidth="1"/>
    <col min="24" max="31" width="24.00390625" style="19" bestFit="1" customWidth="1"/>
    <col min="32" max="32" width="24.00390625" style="19" customWidth="1"/>
    <col min="33" max="34" width="12.57421875" style="20" customWidth="1"/>
    <col min="35" max="38" width="12.57421875" style="18" customWidth="1"/>
    <col min="39" max="39" width="13.57421875" style="18" customWidth="1"/>
    <col min="40" max="43" width="12.57421875" style="18" customWidth="1"/>
    <col min="44" max="44" width="13.57421875" style="18" customWidth="1"/>
    <col min="45" max="45" width="12.57421875" style="18" customWidth="1"/>
    <col min="46" max="48" width="13.57421875" style="18" customWidth="1"/>
    <col min="49" max="49" width="15.140625" style="18" bestFit="1" customWidth="1"/>
    <col min="50" max="54" width="13.57421875" style="18" customWidth="1"/>
    <col min="55" max="57" width="12.00390625" style="18" bestFit="1" customWidth="1"/>
    <col min="58" max="58" width="11.57421875" style="18" bestFit="1" customWidth="1"/>
    <col min="59" max="59" width="12.00390625" style="3" bestFit="1" customWidth="1"/>
    <col min="60" max="60" width="11.57421875" style="3" bestFit="1" customWidth="1"/>
    <col min="61" max="16384" width="9.140625" style="3" customWidth="1"/>
  </cols>
  <sheetData>
    <row r="1" spans="1:17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 t="s">
        <v>15</v>
      </c>
    </row>
    <row r="2" spans="1:17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16</v>
      </c>
    </row>
    <row r="3" spans="1:17" ht="15">
      <c r="A3" s="58"/>
      <c r="B3" s="87">
        <v>2018</v>
      </c>
      <c r="C3" s="88"/>
      <c r="D3" s="88"/>
      <c r="E3" s="88"/>
      <c r="F3" s="89"/>
      <c r="G3" s="87">
        <v>2019</v>
      </c>
      <c r="H3" s="88"/>
      <c r="I3" s="88"/>
      <c r="J3" s="88"/>
      <c r="K3" s="89"/>
      <c r="L3" s="87">
        <v>2020</v>
      </c>
      <c r="M3" s="88"/>
      <c r="N3" s="88"/>
      <c r="O3" s="84"/>
      <c r="P3" s="84"/>
      <c r="Q3" s="68"/>
    </row>
    <row r="4" spans="1:49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53" t="s">
        <v>1</v>
      </c>
      <c r="M4" s="51" t="s">
        <v>2</v>
      </c>
      <c r="N4" s="51" t="s">
        <v>3</v>
      </c>
      <c r="O4" s="85" t="s">
        <v>5</v>
      </c>
      <c r="P4" s="52" t="s">
        <v>4</v>
      </c>
      <c r="Q4" s="69" t="s">
        <v>6</v>
      </c>
      <c r="AW4" s="21"/>
    </row>
    <row r="5" spans="1:50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70"/>
      <c r="U5" s="22"/>
      <c r="AH5" s="23"/>
      <c r="AJ5" s="24"/>
      <c r="AK5" s="24"/>
      <c r="AL5" s="24"/>
      <c r="AM5" s="24"/>
      <c r="AN5" s="24"/>
      <c r="AO5" s="24"/>
      <c r="AP5" s="24"/>
      <c r="AQ5" s="24"/>
      <c r="AR5" s="24"/>
      <c r="AV5" s="24"/>
      <c r="AW5" s="25"/>
      <c r="AX5" s="2"/>
    </row>
    <row r="6" spans="1:58" s="29" customFormat="1" ht="21" customHeight="1">
      <c r="A6" s="61" t="s">
        <v>23</v>
      </c>
      <c r="B6" s="8">
        <v>20620008.24736331</v>
      </c>
      <c r="C6" s="8">
        <v>35688643.81178585</v>
      </c>
      <c r="D6" s="8">
        <v>101288187.8192764</v>
      </c>
      <c r="E6" s="8">
        <v>59475649.729408145</v>
      </c>
      <c r="F6" s="46">
        <f>SUM(B6:E6)</f>
        <v>217072489.6078337</v>
      </c>
      <c r="G6" s="8">
        <v>27006865.559872907</v>
      </c>
      <c r="H6" s="8">
        <v>47444661.002778895</v>
      </c>
      <c r="I6" s="8">
        <v>132471762.73166184</v>
      </c>
      <c r="J6" s="8">
        <v>70571595.749534</v>
      </c>
      <c r="K6" s="46">
        <f>SUM(G6:J6)</f>
        <v>277494885.0438476</v>
      </c>
      <c r="L6" s="8">
        <v>29505461.73988425</v>
      </c>
      <c r="M6" s="8">
        <v>53985454.98549699</v>
      </c>
      <c r="N6" s="8">
        <v>163859061.85854387</v>
      </c>
      <c r="O6" s="8">
        <v>85991260.54147166</v>
      </c>
      <c r="P6" s="8">
        <f>SUM(L6:O6)</f>
        <v>333341239.1253968</v>
      </c>
      <c r="Q6" s="71" t="s">
        <v>24</v>
      </c>
      <c r="U6" s="22"/>
      <c r="V6" s="22"/>
      <c r="W6" s="22"/>
      <c r="X6" s="30"/>
      <c r="Y6" s="30"/>
      <c r="Z6" s="30"/>
      <c r="AA6" s="30"/>
      <c r="AB6" s="30"/>
      <c r="AC6" s="30"/>
      <c r="AD6" s="30"/>
      <c r="AE6" s="30"/>
      <c r="AF6" s="30"/>
      <c r="AG6" s="31"/>
      <c r="AH6" s="32"/>
      <c r="AI6" s="22"/>
      <c r="AJ6" s="33"/>
      <c r="AK6" s="33"/>
      <c r="AL6" s="33"/>
      <c r="AM6" s="33"/>
      <c r="AN6" s="33"/>
      <c r="AO6" s="33"/>
      <c r="AP6" s="33"/>
      <c r="AQ6" s="33"/>
      <c r="AR6" s="33"/>
      <c r="AS6" s="34"/>
      <c r="AT6" s="34"/>
      <c r="AU6" s="34"/>
      <c r="AV6" s="33"/>
      <c r="AW6" s="35"/>
      <c r="AX6" s="34"/>
      <c r="AY6" s="34"/>
      <c r="AZ6" s="34"/>
      <c r="BA6" s="34"/>
      <c r="BB6" s="34"/>
      <c r="BC6" s="22"/>
      <c r="BD6" s="22"/>
      <c r="BE6" s="22"/>
      <c r="BF6" s="22"/>
    </row>
    <row r="7" spans="1:58" s="29" customFormat="1" ht="21" customHeight="1">
      <c r="A7" s="61" t="s">
        <v>17</v>
      </c>
      <c r="B7" s="8">
        <v>177117183.9077608</v>
      </c>
      <c r="C7" s="8">
        <v>196641222.35084304</v>
      </c>
      <c r="D7" s="8">
        <v>222258938.1983422</v>
      </c>
      <c r="E7" s="8">
        <v>241273651.5263523</v>
      </c>
      <c r="F7" s="46">
        <f aca="true" t="shared" si="0" ref="F7:F21">SUM(B7:E7)</f>
        <v>837290995.9832983</v>
      </c>
      <c r="G7" s="8">
        <v>213529624.72225505</v>
      </c>
      <c r="H7" s="8">
        <v>233794015.22818413</v>
      </c>
      <c r="I7" s="8">
        <v>236304362.01451492</v>
      </c>
      <c r="J7" s="8">
        <v>257847501.61281297</v>
      </c>
      <c r="K7" s="46">
        <f aca="true" t="shared" si="1" ref="K7:K21">SUM(G7:J7)</f>
        <v>941475503.5777671</v>
      </c>
      <c r="L7" s="8">
        <v>247069500.51838115</v>
      </c>
      <c r="M7" s="8">
        <v>219708935.5154973</v>
      </c>
      <c r="N7" s="8">
        <v>301144078.67467755</v>
      </c>
      <c r="O7" s="8">
        <v>362856440.8696578</v>
      </c>
      <c r="P7" s="8">
        <f aca="true" t="shared" si="2" ref="P7:P21">SUM(L7:O7)</f>
        <v>1130778955.5782137</v>
      </c>
      <c r="Q7" s="71" t="s">
        <v>18</v>
      </c>
      <c r="R7" s="34"/>
      <c r="U7" s="22"/>
      <c r="V7" s="22"/>
      <c r="W7" s="22"/>
      <c r="X7" s="30"/>
      <c r="Y7" s="30"/>
      <c r="Z7" s="30"/>
      <c r="AA7" s="30"/>
      <c r="AB7" s="30"/>
      <c r="AC7" s="30"/>
      <c r="AD7" s="30"/>
      <c r="AE7" s="30"/>
      <c r="AF7" s="30"/>
      <c r="AG7" s="31"/>
      <c r="AH7" s="32"/>
      <c r="AI7" s="22"/>
      <c r="AJ7" s="33"/>
      <c r="AK7" s="33"/>
      <c r="AL7" s="33"/>
      <c r="AM7" s="33"/>
      <c r="AN7" s="33"/>
      <c r="AO7" s="33"/>
      <c r="AP7" s="33"/>
      <c r="AQ7" s="33"/>
      <c r="AR7" s="33"/>
      <c r="AS7" s="34"/>
      <c r="AT7" s="34"/>
      <c r="AU7" s="34"/>
      <c r="AV7" s="33"/>
      <c r="AW7" s="35"/>
      <c r="AX7" s="34"/>
      <c r="AY7" s="34"/>
      <c r="AZ7" s="34"/>
      <c r="BA7" s="34"/>
      <c r="BB7" s="34"/>
      <c r="BC7" s="22"/>
      <c r="BD7" s="22"/>
      <c r="BE7" s="22"/>
      <c r="BF7" s="22"/>
    </row>
    <row r="8" spans="1:54" ht="21" customHeight="1">
      <c r="A8" s="62" t="s">
        <v>25</v>
      </c>
      <c r="B8" s="9">
        <v>151429595.05943313</v>
      </c>
      <c r="C8" s="9">
        <v>169106896.15978947</v>
      </c>
      <c r="D8" s="9">
        <v>190284348.69011173</v>
      </c>
      <c r="E8" s="9">
        <v>204719352.1480204</v>
      </c>
      <c r="F8" s="47">
        <f t="shared" si="0"/>
        <v>715540192.0573547</v>
      </c>
      <c r="G8" s="9">
        <v>179257995.5915976</v>
      </c>
      <c r="H8" s="9">
        <v>197458257.08281994</v>
      </c>
      <c r="I8" s="9">
        <v>197818485.64456812</v>
      </c>
      <c r="J8" s="9">
        <v>215140374.6823109</v>
      </c>
      <c r="K8" s="47">
        <f t="shared" si="1"/>
        <v>789675113.0012965</v>
      </c>
      <c r="L8" s="9">
        <v>207526761.89343303</v>
      </c>
      <c r="M8" s="9">
        <v>181747165.6597414</v>
      </c>
      <c r="N8" s="9">
        <v>254383978.54836372</v>
      </c>
      <c r="O8" s="9">
        <v>306869691.51787114</v>
      </c>
      <c r="P8" s="9">
        <f t="shared" si="2"/>
        <v>950527597.6194093</v>
      </c>
      <c r="Q8" s="67" t="s">
        <v>36</v>
      </c>
      <c r="AH8" s="23"/>
      <c r="AJ8" s="24"/>
      <c r="AK8" s="24"/>
      <c r="AL8" s="24"/>
      <c r="AM8" s="24"/>
      <c r="AN8" s="24"/>
      <c r="AO8" s="24"/>
      <c r="AP8" s="24"/>
      <c r="AQ8" s="24"/>
      <c r="AR8" s="24"/>
      <c r="AS8" s="2"/>
      <c r="AT8" s="2"/>
      <c r="AU8" s="2"/>
      <c r="AV8" s="24"/>
      <c r="AW8" s="25"/>
      <c r="AX8" s="2"/>
      <c r="AY8" s="2"/>
      <c r="AZ8" s="2"/>
      <c r="BA8" s="2"/>
      <c r="BB8" s="2"/>
    </row>
    <row r="9" spans="1:68" s="18" customFormat="1" ht="21" customHeight="1">
      <c r="A9" s="62" t="s">
        <v>48</v>
      </c>
      <c r="B9" s="9">
        <v>25687588.848327667</v>
      </c>
      <c r="C9" s="9">
        <v>27534326.19105357</v>
      </c>
      <c r="D9" s="9">
        <v>31974589.508230478</v>
      </c>
      <c r="E9" s="9">
        <v>36554299.3783319</v>
      </c>
      <c r="F9" s="47">
        <f t="shared" si="0"/>
        <v>121750803.92594361</v>
      </c>
      <c r="G9" s="9">
        <v>34271629.130657464</v>
      </c>
      <c r="H9" s="9">
        <v>36335758.145364195</v>
      </c>
      <c r="I9" s="9">
        <v>38485876.36994681</v>
      </c>
      <c r="J9" s="9">
        <v>42707126.93050206</v>
      </c>
      <c r="K9" s="47">
        <f t="shared" si="1"/>
        <v>151800390.57647052</v>
      </c>
      <c r="L9" s="9">
        <v>39542738.624948114</v>
      </c>
      <c r="M9" s="9">
        <v>37961769.855755895</v>
      </c>
      <c r="N9" s="9">
        <v>46760100.126313835</v>
      </c>
      <c r="O9" s="9">
        <v>55986749.35178667</v>
      </c>
      <c r="P9" s="9">
        <f t="shared" si="2"/>
        <v>180251357.95880452</v>
      </c>
      <c r="Q9" s="67" t="s">
        <v>26</v>
      </c>
      <c r="R9" s="3"/>
      <c r="S9" s="3"/>
      <c r="T9" s="3"/>
      <c r="X9" s="19"/>
      <c r="Y9" s="19"/>
      <c r="Z9" s="19"/>
      <c r="AA9" s="19"/>
      <c r="AB9" s="19"/>
      <c r="AC9" s="19"/>
      <c r="AD9" s="19"/>
      <c r="AE9" s="19"/>
      <c r="AF9" s="19"/>
      <c r="AG9" s="20"/>
      <c r="AH9" s="23"/>
      <c r="AJ9" s="24"/>
      <c r="AK9" s="24"/>
      <c r="AL9" s="24"/>
      <c r="AM9" s="24"/>
      <c r="AN9" s="24"/>
      <c r="AO9" s="24"/>
      <c r="AP9" s="24"/>
      <c r="AQ9" s="24"/>
      <c r="AR9" s="24"/>
      <c r="AS9" s="2"/>
      <c r="AT9" s="2"/>
      <c r="AU9" s="2"/>
      <c r="AV9" s="24"/>
      <c r="AW9" s="25"/>
      <c r="AX9" s="2"/>
      <c r="AY9" s="2"/>
      <c r="AZ9" s="2"/>
      <c r="BA9" s="2"/>
      <c r="BB9" s="2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58" s="36" customFormat="1" ht="21" customHeight="1">
      <c r="A10" s="61" t="s">
        <v>19</v>
      </c>
      <c r="B10" s="48">
        <v>513119388.1627869</v>
      </c>
      <c r="C10" s="48">
        <v>569084356.6141179</v>
      </c>
      <c r="D10" s="48">
        <v>607078473.0826304</v>
      </c>
      <c r="E10" s="48">
        <v>625495210.2128476</v>
      </c>
      <c r="F10" s="49">
        <f t="shared" si="0"/>
        <v>2314777428.072383</v>
      </c>
      <c r="G10" s="48">
        <v>598103526.2330524</v>
      </c>
      <c r="H10" s="48">
        <v>645717516.1221352</v>
      </c>
      <c r="I10" s="48">
        <v>675728406.0561856</v>
      </c>
      <c r="J10" s="48">
        <v>753423666.7863339</v>
      </c>
      <c r="K10" s="49">
        <f t="shared" si="1"/>
        <v>2672973115.197707</v>
      </c>
      <c r="L10" s="48">
        <v>691380829.0156778</v>
      </c>
      <c r="M10" s="48">
        <v>652189755.514825</v>
      </c>
      <c r="N10" s="48">
        <v>789224361.0216817</v>
      </c>
      <c r="O10" s="48">
        <v>897888733.0173534</v>
      </c>
      <c r="P10" s="8">
        <f t="shared" si="2"/>
        <v>3030683678.569538</v>
      </c>
      <c r="Q10" s="71" t="s">
        <v>20</v>
      </c>
      <c r="U10" s="28"/>
      <c r="V10" s="28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40"/>
      <c r="AI10" s="28"/>
      <c r="AJ10" s="41"/>
      <c r="AK10" s="41"/>
      <c r="AL10" s="41"/>
      <c r="AM10" s="41"/>
      <c r="AN10" s="41"/>
      <c r="AO10" s="41"/>
      <c r="AP10" s="41"/>
      <c r="AQ10" s="41"/>
      <c r="AR10" s="41"/>
      <c r="AS10" s="37"/>
      <c r="AT10" s="37"/>
      <c r="AU10" s="37"/>
      <c r="AV10" s="41"/>
      <c r="AW10" s="42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68" s="18" customFormat="1" ht="21" customHeight="1">
      <c r="A11" s="62" t="s">
        <v>27</v>
      </c>
      <c r="B11" s="9">
        <v>62474668.87739298</v>
      </c>
      <c r="C11" s="9">
        <v>75121069.14607476</v>
      </c>
      <c r="D11" s="9">
        <v>65542785.14179015</v>
      </c>
      <c r="E11" s="9">
        <v>64509907.40377899</v>
      </c>
      <c r="F11" s="47">
        <f t="shared" si="0"/>
        <v>267648430.56903687</v>
      </c>
      <c r="G11" s="9">
        <v>57224311.93922225</v>
      </c>
      <c r="H11" s="9">
        <v>56384455.15493611</v>
      </c>
      <c r="I11" s="9">
        <v>54773228.05165965</v>
      </c>
      <c r="J11" s="9">
        <v>64893955.23122627</v>
      </c>
      <c r="K11" s="47">
        <f t="shared" si="1"/>
        <v>233275950.37704426</v>
      </c>
      <c r="L11" s="9">
        <v>58966691.58333252</v>
      </c>
      <c r="M11" s="9">
        <v>68084636.79427315</v>
      </c>
      <c r="N11" s="9">
        <v>67613808.26249312</v>
      </c>
      <c r="O11" s="9">
        <v>77636931.38602765</v>
      </c>
      <c r="P11" s="9">
        <f t="shared" si="2"/>
        <v>272302068.02612644</v>
      </c>
      <c r="Q11" s="67" t="s">
        <v>8</v>
      </c>
      <c r="R11" s="3"/>
      <c r="S11" s="3"/>
      <c r="T11" s="3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23"/>
      <c r="AJ11" s="24"/>
      <c r="AK11" s="24"/>
      <c r="AL11" s="24"/>
      <c r="AM11" s="24"/>
      <c r="AN11" s="24"/>
      <c r="AO11" s="24"/>
      <c r="AP11" s="24"/>
      <c r="AQ11" s="24"/>
      <c r="AR11" s="24"/>
      <c r="AS11" s="2"/>
      <c r="AT11" s="2"/>
      <c r="AU11" s="2"/>
      <c r="AV11" s="24"/>
      <c r="AW11" s="25"/>
      <c r="AX11" s="2"/>
      <c r="AY11" s="2"/>
      <c r="AZ11" s="2"/>
      <c r="BA11" s="2"/>
      <c r="BB11" s="2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18" customFormat="1" ht="21" customHeight="1">
      <c r="A12" s="62" t="s">
        <v>37</v>
      </c>
      <c r="B12" s="9">
        <v>183428445.16389504</v>
      </c>
      <c r="C12" s="9">
        <v>209412958.19380656</v>
      </c>
      <c r="D12" s="9">
        <v>249440158.607068</v>
      </c>
      <c r="E12" s="9">
        <v>251462881.3680224</v>
      </c>
      <c r="F12" s="47">
        <f t="shared" si="0"/>
        <v>893744443.332792</v>
      </c>
      <c r="G12" s="9">
        <v>216637809.20030588</v>
      </c>
      <c r="H12" s="9">
        <v>248950626.5171046</v>
      </c>
      <c r="I12" s="9">
        <v>281286006.89909226</v>
      </c>
      <c r="J12" s="9">
        <v>306646440.3217828</v>
      </c>
      <c r="K12" s="47">
        <f t="shared" si="1"/>
        <v>1053520882.9382856</v>
      </c>
      <c r="L12" s="9">
        <v>251371214.68241134</v>
      </c>
      <c r="M12" s="9">
        <v>213366536.93390134</v>
      </c>
      <c r="N12" s="9">
        <v>318279994.91043377</v>
      </c>
      <c r="O12" s="9">
        <v>370183432.6781964</v>
      </c>
      <c r="P12" s="9">
        <f t="shared" si="2"/>
        <v>1153201179.204943</v>
      </c>
      <c r="Q12" s="67" t="s">
        <v>38</v>
      </c>
      <c r="R12" s="3"/>
      <c r="S12" s="3"/>
      <c r="T12" s="3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23"/>
      <c r="AJ12" s="24"/>
      <c r="AK12" s="24"/>
      <c r="AL12" s="24"/>
      <c r="AM12" s="24"/>
      <c r="AN12" s="24"/>
      <c r="AO12" s="24"/>
      <c r="AP12" s="24"/>
      <c r="AQ12" s="24"/>
      <c r="AR12" s="24"/>
      <c r="AS12" s="2"/>
      <c r="AT12" s="2"/>
      <c r="AU12" s="2"/>
      <c r="AV12" s="24"/>
      <c r="AW12" s="25"/>
      <c r="AX12" s="2"/>
      <c r="AY12" s="2"/>
      <c r="AZ12" s="2"/>
      <c r="BA12" s="2"/>
      <c r="BB12" s="2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18" customFormat="1" ht="21" customHeight="1">
      <c r="A13" s="62" t="s">
        <v>28</v>
      </c>
      <c r="B13" s="9">
        <v>18923486.390715465</v>
      </c>
      <c r="C13" s="9">
        <v>21345171.546861414</v>
      </c>
      <c r="D13" s="9">
        <v>22538536.02055095</v>
      </c>
      <c r="E13" s="9">
        <v>30248060.50239684</v>
      </c>
      <c r="F13" s="47">
        <f t="shared" si="0"/>
        <v>93055254.46052466</v>
      </c>
      <c r="G13" s="9">
        <v>23529848.0708933</v>
      </c>
      <c r="H13" s="9">
        <v>25694521.70156893</v>
      </c>
      <c r="I13" s="9">
        <v>26133002.686387707</v>
      </c>
      <c r="J13" s="9">
        <v>36629889.40163121</v>
      </c>
      <c r="K13" s="47">
        <f t="shared" si="1"/>
        <v>111987261.86048114</v>
      </c>
      <c r="L13" s="9">
        <v>27935323.377932917</v>
      </c>
      <c r="M13" s="9">
        <v>30434035.745591443</v>
      </c>
      <c r="N13" s="9">
        <v>32920397.94523913</v>
      </c>
      <c r="O13" s="9">
        <v>46084409.06194111</v>
      </c>
      <c r="P13" s="9">
        <f t="shared" si="2"/>
        <v>137374166.1307046</v>
      </c>
      <c r="Q13" s="67" t="s">
        <v>29</v>
      </c>
      <c r="R13" s="3"/>
      <c r="S13" s="3"/>
      <c r="T13" s="3"/>
      <c r="X13" s="19"/>
      <c r="Y13" s="19"/>
      <c r="Z13" s="19"/>
      <c r="AA13" s="19"/>
      <c r="AB13" s="19"/>
      <c r="AC13" s="19"/>
      <c r="AD13" s="19"/>
      <c r="AE13" s="19"/>
      <c r="AF13" s="19"/>
      <c r="AG13" s="20"/>
      <c r="AH13" s="23"/>
      <c r="AJ13" s="24"/>
      <c r="AK13" s="24"/>
      <c r="AL13" s="24"/>
      <c r="AM13" s="24"/>
      <c r="AN13" s="24"/>
      <c r="AO13" s="24"/>
      <c r="AP13" s="24"/>
      <c r="AQ13" s="24"/>
      <c r="AR13" s="24"/>
      <c r="AS13" s="2"/>
      <c r="AT13" s="2"/>
      <c r="AU13" s="2"/>
      <c r="AV13" s="24"/>
      <c r="AW13" s="25"/>
      <c r="AX13" s="2"/>
      <c r="AY13" s="2"/>
      <c r="AZ13" s="2"/>
      <c r="BA13" s="2"/>
      <c r="BB13" s="2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18" customFormat="1" ht="21" customHeight="1">
      <c r="A14" s="62" t="s">
        <v>30</v>
      </c>
      <c r="B14" s="9">
        <v>29235970.250741273</v>
      </c>
      <c r="C14" s="9">
        <v>33889363.56326561</v>
      </c>
      <c r="D14" s="9">
        <v>31560480.388038006</v>
      </c>
      <c r="E14" s="9">
        <v>17376644.04986857</v>
      </c>
      <c r="F14" s="47">
        <f t="shared" si="0"/>
        <v>112062458.25191346</v>
      </c>
      <c r="G14" s="9">
        <v>33122843.350771468</v>
      </c>
      <c r="H14" s="9">
        <v>39961936.741400585</v>
      </c>
      <c r="I14" s="9">
        <v>34296773.14253802</v>
      </c>
      <c r="J14" s="9">
        <v>30505868.267814025</v>
      </c>
      <c r="K14" s="47">
        <f t="shared" si="1"/>
        <v>137887421.50252408</v>
      </c>
      <c r="L14" s="9">
        <v>39961394.87642441</v>
      </c>
      <c r="M14" s="9">
        <v>52208936.17691954</v>
      </c>
      <c r="N14" s="9">
        <v>56613067.45938176</v>
      </c>
      <c r="O14" s="9">
        <v>39723305.88448009</v>
      </c>
      <c r="P14" s="9">
        <f t="shared" si="2"/>
        <v>188506704.3972058</v>
      </c>
      <c r="Q14" s="67" t="s">
        <v>31</v>
      </c>
      <c r="R14" s="3"/>
      <c r="S14" s="3"/>
      <c r="T14" s="3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23"/>
      <c r="AJ14" s="24"/>
      <c r="AK14" s="24"/>
      <c r="AL14" s="24"/>
      <c r="AM14" s="24"/>
      <c r="AN14" s="24"/>
      <c r="AO14" s="24"/>
      <c r="AP14" s="24"/>
      <c r="AQ14" s="24"/>
      <c r="AR14" s="24"/>
      <c r="AV14" s="24"/>
      <c r="AW14" s="25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18" customFormat="1" ht="21" customHeight="1">
      <c r="A15" s="62" t="s">
        <v>32</v>
      </c>
      <c r="B15" s="9">
        <v>59815497.47451225</v>
      </c>
      <c r="C15" s="9">
        <v>61242903.331426226</v>
      </c>
      <c r="D15" s="9">
        <v>63846807.02535816</v>
      </c>
      <c r="E15" s="9">
        <v>67661653.68395366</v>
      </c>
      <c r="F15" s="47">
        <f t="shared" si="0"/>
        <v>252566861.51525033</v>
      </c>
      <c r="G15" s="9">
        <v>67498272.31443775</v>
      </c>
      <c r="H15" s="9">
        <v>68817438.89870654</v>
      </c>
      <c r="I15" s="9">
        <v>71515407.56295654</v>
      </c>
      <c r="J15" s="9">
        <v>74948131.4105712</v>
      </c>
      <c r="K15" s="47">
        <f t="shared" si="1"/>
        <v>282779250.18667203</v>
      </c>
      <c r="L15" s="9">
        <v>76494524.99120039</v>
      </c>
      <c r="M15" s="9">
        <v>76063178.88173492</v>
      </c>
      <c r="N15" s="9">
        <v>79784218.79520865</v>
      </c>
      <c r="O15" s="9">
        <v>83007618.14497125</v>
      </c>
      <c r="P15" s="9">
        <f t="shared" si="2"/>
        <v>315349540.8131152</v>
      </c>
      <c r="Q15" s="67" t="s">
        <v>33</v>
      </c>
      <c r="R15" s="3"/>
      <c r="S15" s="3"/>
      <c r="T15" s="3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23"/>
      <c r="AJ15" s="24"/>
      <c r="AK15" s="24"/>
      <c r="AL15" s="24"/>
      <c r="AM15" s="24"/>
      <c r="AN15" s="24"/>
      <c r="AO15" s="24"/>
      <c r="AP15" s="24"/>
      <c r="AQ15" s="24"/>
      <c r="AR15" s="24"/>
      <c r="AV15" s="24"/>
      <c r="AW15" s="25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49" ht="21" customHeight="1">
      <c r="A16" s="62" t="s">
        <v>40</v>
      </c>
      <c r="B16" s="9">
        <v>43854225.967764586</v>
      </c>
      <c r="C16" s="9">
        <v>46157264.37323617</v>
      </c>
      <c r="D16" s="9">
        <v>49250278.7170066</v>
      </c>
      <c r="E16" s="9">
        <v>56635138.677500494</v>
      </c>
      <c r="F16" s="47">
        <f t="shared" si="0"/>
        <v>195896907.73550785</v>
      </c>
      <c r="G16" s="9">
        <v>47913049.83084234</v>
      </c>
      <c r="H16" s="9">
        <v>55242648.57826316</v>
      </c>
      <c r="I16" s="9">
        <v>57213642.305547394</v>
      </c>
      <c r="J16" s="9">
        <v>68342457.24368732</v>
      </c>
      <c r="K16" s="47">
        <f t="shared" si="1"/>
        <v>228711797.95834023</v>
      </c>
      <c r="L16" s="9">
        <v>54711271.391151175</v>
      </c>
      <c r="M16" s="9">
        <v>49043351.79356307</v>
      </c>
      <c r="N16" s="9">
        <v>59234513.737587065</v>
      </c>
      <c r="O16" s="9">
        <v>77826562.79784831</v>
      </c>
      <c r="P16" s="9">
        <f t="shared" si="2"/>
        <v>240815699.7201496</v>
      </c>
      <c r="Q16" s="67" t="s">
        <v>41</v>
      </c>
      <c r="AH16" s="23"/>
      <c r="AJ16" s="24"/>
      <c r="AK16" s="24"/>
      <c r="AL16" s="24"/>
      <c r="AM16" s="24"/>
      <c r="AN16" s="24"/>
      <c r="AO16" s="24"/>
      <c r="AP16" s="24"/>
      <c r="AQ16" s="24"/>
      <c r="AR16" s="24"/>
      <c r="AV16" s="24"/>
      <c r="AW16" s="25"/>
    </row>
    <row r="17" spans="1:49" ht="21" customHeight="1">
      <c r="A17" s="62" t="s">
        <v>39</v>
      </c>
      <c r="B17" s="9">
        <v>98259518.78899086</v>
      </c>
      <c r="C17" s="9">
        <v>104569356.51773573</v>
      </c>
      <c r="D17" s="9">
        <v>107674182.43445802</v>
      </c>
      <c r="E17" s="9">
        <v>118081710.99865451</v>
      </c>
      <c r="F17" s="47">
        <f t="shared" si="0"/>
        <v>428584768.7398391</v>
      </c>
      <c r="G17" s="9">
        <v>131036073.31849042</v>
      </c>
      <c r="H17" s="9">
        <v>130174358.50339441</v>
      </c>
      <c r="I17" s="9">
        <v>129978838.94410829</v>
      </c>
      <c r="J17" s="9">
        <v>141328497.04021817</v>
      </c>
      <c r="K17" s="47">
        <f t="shared" si="1"/>
        <v>532517767.8062113</v>
      </c>
      <c r="L17" s="9">
        <v>153233144.53674236</v>
      </c>
      <c r="M17" s="9">
        <v>144177816.15524027</v>
      </c>
      <c r="N17" s="9">
        <v>150513264.9295124</v>
      </c>
      <c r="O17" s="9">
        <v>167927451.23792237</v>
      </c>
      <c r="P17" s="9">
        <f t="shared" si="2"/>
        <v>615851676.8594174</v>
      </c>
      <c r="Q17" s="67" t="s">
        <v>42</v>
      </c>
      <c r="V17" s="2"/>
      <c r="AH17" s="23"/>
      <c r="AJ17" s="24"/>
      <c r="AK17" s="24"/>
      <c r="AL17" s="24"/>
      <c r="AM17" s="24"/>
      <c r="AN17" s="24"/>
      <c r="AO17" s="24"/>
      <c r="AP17" s="24"/>
      <c r="AQ17" s="24"/>
      <c r="AR17" s="24"/>
      <c r="AV17" s="24"/>
      <c r="AW17" s="25"/>
    </row>
    <row r="18" spans="1:49" ht="21" customHeight="1">
      <c r="A18" s="62" t="s">
        <v>34</v>
      </c>
      <c r="B18" s="9">
        <v>17127575.248774454</v>
      </c>
      <c r="C18" s="9">
        <v>17346269.941711392</v>
      </c>
      <c r="D18" s="9">
        <v>17225244.74836052</v>
      </c>
      <c r="E18" s="9">
        <v>19519213.52867209</v>
      </c>
      <c r="F18" s="50">
        <f t="shared" si="0"/>
        <v>71218303.46751845</v>
      </c>
      <c r="G18" s="9">
        <v>21141318.208089035</v>
      </c>
      <c r="H18" s="9">
        <v>20491530.026760846</v>
      </c>
      <c r="I18" s="9">
        <v>20531506.46389568</v>
      </c>
      <c r="J18" s="9">
        <v>30128427.869402714</v>
      </c>
      <c r="K18" s="50">
        <f t="shared" si="1"/>
        <v>92292782.56814829</v>
      </c>
      <c r="L18" s="78">
        <v>28707263.576482654</v>
      </c>
      <c r="M18" s="78">
        <v>18811263.033601265</v>
      </c>
      <c r="N18" s="78">
        <v>24265094.98182573</v>
      </c>
      <c r="O18" s="78">
        <v>35499021.82596619</v>
      </c>
      <c r="P18" s="9">
        <f t="shared" si="2"/>
        <v>107282643.41787583</v>
      </c>
      <c r="Q18" s="67" t="s">
        <v>35</v>
      </c>
      <c r="AH18" s="23"/>
      <c r="AJ18" s="24"/>
      <c r="AK18" s="24"/>
      <c r="AL18" s="24"/>
      <c r="AM18" s="24"/>
      <c r="AN18" s="24"/>
      <c r="AO18" s="24"/>
      <c r="AP18" s="24"/>
      <c r="AQ18" s="24"/>
      <c r="AR18" s="24"/>
      <c r="AV18" s="24"/>
      <c r="AW18" s="25"/>
    </row>
    <row r="19" spans="1:58" s="29" customFormat="1" ht="21" customHeight="1">
      <c r="A19" s="61" t="s">
        <v>22</v>
      </c>
      <c r="B19" s="8">
        <v>710856580.317911</v>
      </c>
      <c r="C19" s="8">
        <v>801414222.7767469</v>
      </c>
      <c r="D19" s="8">
        <v>930625599.1002489</v>
      </c>
      <c r="E19" s="8">
        <v>926244511.4686079</v>
      </c>
      <c r="F19" s="46">
        <f t="shared" si="0"/>
        <v>3369140913.6635146</v>
      </c>
      <c r="G19" s="8">
        <v>838640016.5151803</v>
      </c>
      <c r="H19" s="8">
        <v>926956192.3530983</v>
      </c>
      <c r="I19" s="8">
        <v>1044504530.8023622</v>
      </c>
      <c r="J19" s="8">
        <v>1081842764.1486807</v>
      </c>
      <c r="K19" s="46">
        <f t="shared" si="1"/>
        <v>3891943503.8193216</v>
      </c>
      <c r="L19" s="8">
        <v>967955791.2739431</v>
      </c>
      <c r="M19" s="8">
        <v>925884146.0158192</v>
      </c>
      <c r="N19" s="8">
        <v>1254227501.5549028</v>
      </c>
      <c r="O19" s="8">
        <v>1346736434.428483</v>
      </c>
      <c r="P19" s="8">
        <f t="shared" si="2"/>
        <v>4494803873.273148</v>
      </c>
      <c r="Q19" s="71" t="s">
        <v>21</v>
      </c>
      <c r="U19" s="22"/>
      <c r="V19" s="22"/>
      <c r="W19" s="22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32"/>
      <c r="AI19" s="22"/>
      <c r="AJ19" s="33"/>
      <c r="AK19" s="33"/>
      <c r="AL19" s="33"/>
      <c r="AM19" s="33"/>
      <c r="AN19" s="33"/>
      <c r="AO19" s="33"/>
      <c r="AP19" s="33"/>
      <c r="AQ19" s="33"/>
      <c r="AR19" s="33"/>
      <c r="AS19" s="22"/>
      <c r="AT19" s="22"/>
      <c r="AU19" s="22"/>
      <c r="AV19" s="33"/>
      <c r="AW19" s="35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67" s="29" customFormat="1" ht="21" customHeight="1">
      <c r="A20" s="63" t="s">
        <v>45</v>
      </c>
      <c r="B20" s="9">
        <v>85697856.39989625</v>
      </c>
      <c r="C20" s="9">
        <v>96815051.2412269</v>
      </c>
      <c r="D20" s="9">
        <v>105935453.80141313</v>
      </c>
      <c r="E20" s="9">
        <v>100726345.49415654</v>
      </c>
      <c r="F20" s="47">
        <f t="shared" si="0"/>
        <v>389174706.93669283</v>
      </c>
      <c r="G20" s="9">
        <v>86720219.55122991</v>
      </c>
      <c r="H20" s="9">
        <v>101513910.82679002</v>
      </c>
      <c r="I20" s="9">
        <v>113555896.75300983</v>
      </c>
      <c r="J20" s="9">
        <v>126457695.8179596</v>
      </c>
      <c r="K20" s="47">
        <f t="shared" si="1"/>
        <v>428247722.94898933</v>
      </c>
      <c r="L20" s="9">
        <v>105572549.76430236</v>
      </c>
      <c r="M20" s="9">
        <v>109904911.35689995</v>
      </c>
      <c r="N20" s="9">
        <v>159576518.6437695</v>
      </c>
      <c r="O20" s="9">
        <v>178051645.84462604</v>
      </c>
      <c r="P20" s="78">
        <f t="shared" si="2"/>
        <v>553105625.6095978</v>
      </c>
      <c r="Q20" s="67" t="s">
        <v>43</v>
      </c>
      <c r="U20" s="22"/>
      <c r="V20" s="22"/>
      <c r="W20" s="22"/>
      <c r="X20" s="30"/>
      <c r="Y20" s="30"/>
      <c r="Z20" s="30"/>
      <c r="AA20" s="30"/>
      <c r="AB20" s="30"/>
      <c r="AC20" s="30"/>
      <c r="AD20" s="30"/>
      <c r="AE20" s="30"/>
      <c r="AF20" s="30"/>
      <c r="AG20" s="31"/>
      <c r="AH20" s="32"/>
      <c r="AI20" s="43"/>
      <c r="AJ20" s="33"/>
      <c r="AK20" s="33"/>
      <c r="AL20" s="33"/>
      <c r="AM20" s="33"/>
      <c r="AN20" s="33"/>
      <c r="AO20" s="33"/>
      <c r="AP20" s="33"/>
      <c r="AQ20" s="33"/>
      <c r="AR20" s="33"/>
      <c r="AS20" s="22"/>
      <c r="AT20" s="22"/>
      <c r="AU20" s="22"/>
      <c r="AV20" s="33"/>
      <c r="AW20" s="35"/>
      <c r="AX20" s="22"/>
      <c r="AY20" s="43"/>
      <c r="AZ20" s="43"/>
      <c r="BA20" s="43"/>
      <c r="BB20" s="43"/>
      <c r="BC20" s="43"/>
      <c r="BD20" s="43"/>
      <c r="BE20" s="43"/>
      <c r="BF20" s="43"/>
      <c r="BG20" s="44"/>
      <c r="BH20" s="44"/>
      <c r="BI20" s="44"/>
      <c r="BJ20" s="44"/>
      <c r="BK20" s="44"/>
      <c r="BL20" s="44"/>
      <c r="BM20" s="44"/>
      <c r="BN20" s="44"/>
      <c r="BO20" s="44"/>
    </row>
    <row r="21" spans="1:67" s="29" customFormat="1" ht="21" customHeight="1">
      <c r="A21" s="64" t="s">
        <v>46</v>
      </c>
      <c r="B21" s="65">
        <v>796554436.7178073</v>
      </c>
      <c r="C21" s="65">
        <v>898229274.0179738</v>
      </c>
      <c r="D21" s="65">
        <v>1036561052.9016621</v>
      </c>
      <c r="E21" s="65">
        <v>1026970856.9627645</v>
      </c>
      <c r="F21" s="66">
        <f t="shared" si="0"/>
        <v>3758315620.6002083</v>
      </c>
      <c r="G21" s="65">
        <v>925360236.0664103</v>
      </c>
      <c r="H21" s="65">
        <v>1028470103.1798882</v>
      </c>
      <c r="I21" s="65">
        <v>1158060427.555372</v>
      </c>
      <c r="J21" s="65">
        <v>1208300459.9666402</v>
      </c>
      <c r="K21" s="66">
        <f t="shared" si="1"/>
        <v>4320191226.768311</v>
      </c>
      <c r="L21" s="65">
        <v>1073528341.0382454</v>
      </c>
      <c r="M21" s="65">
        <v>1035789057.3727192</v>
      </c>
      <c r="N21" s="65">
        <v>1413804020.1986723</v>
      </c>
      <c r="O21" s="65">
        <v>1524788080.273109</v>
      </c>
      <c r="P21" s="86">
        <f t="shared" si="2"/>
        <v>5047909498.882746</v>
      </c>
      <c r="Q21" s="72" t="s">
        <v>44</v>
      </c>
      <c r="U21" s="22"/>
      <c r="V21" s="22"/>
      <c r="W21" s="22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31"/>
      <c r="AI21" s="43"/>
      <c r="AJ21" s="43"/>
      <c r="AK21" s="43"/>
      <c r="AL21" s="43"/>
      <c r="AM21" s="43"/>
      <c r="AN21" s="43"/>
      <c r="AO21" s="43"/>
      <c r="AP21" s="22"/>
      <c r="AQ21" s="22"/>
      <c r="AR21" s="22"/>
      <c r="AS21" s="22"/>
      <c r="AT21" s="22"/>
      <c r="AU21" s="22"/>
      <c r="AV21" s="22"/>
      <c r="AW21" s="22"/>
      <c r="AX21" s="22"/>
      <c r="AY21" s="43"/>
      <c r="AZ21" s="43"/>
      <c r="BA21" s="43"/>
      <c r="BB21" s="43"/>
      <c r="BC21" s="43"/>
      <c r="BD21" s="43"/>
      <c r="BE21" s="43"/>
      <c r="BF21" s="43"/>
      <c r="BG21" s="44"/>
      <c r="BH21" s="44"/>
      <c r="BI21" s="44"/>
      <c r="BJ21" s="44"/>
      <c r="BK21" s="44"/>
      <c r="BL21" s="44"/>
      <c r="BM21" s="44"/>
      <c r="BN21" s="44"/>
      <c r="BO21" s="44"/>
    </row>
    <row r="22" spans="1:67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 t="s">
        <v>12</v>
      </c>
      <c r="T22" s="1"/>
      <c r="U22" s="2"/>
      <c r="AI22" s="26"/>
      <c r="AJ22" s="26"/>
      <c r="AK22" s="26"/>
      <c r="AL22" s="26"/>
      <c r="AM22" s="26"/>
      <c r="AN22" s="26"/>
      <c r="AO22" s="26"/>
      <c r="AY22" s="26"/>
      <c r="AZ22" s="26"/>
      <c r="BA22" s="26"/>
      <c r="BB22" s="26"/>
      <c r="BC22" s="26"/>
      <c r="BD22" s="26"/>
      <c r="BE22" s="26"/>
      <c r="BF22" s="26"/>
      <c r="BG22" s="13"/>
      <c r="BH22" s="13"/>
      <c r="BI22" s="13"/>
      <c r="BJ22" s="13"/>
      <c r="BK22" s="13"/>
      <c r="BL22" s="13"/>
      <c r="BM22" s="13"/>
      <c r="BN22" s="13"/>
      <c r="BO22" s="13"/>
    </row>
    <row r="23" spans="17:67" ht="15">
      <c r="Q23" s="45"/>
      <c r="AI23" s="26"/>
      <c r="AJ23" s="26"/>
      <c r="AK23" s="26"/>
      <c r="AL23" s="26"/>
      <c r="AM23" s="26"/>
      <c r="AN23" s="26"/>
      <c r="AO23" s="26"/>
      <c r="AY23" s="26"/>
      <c r="AZ23" s="26"/>
      <c r="BA23" s="26"/>
      <c r="BB23" s="26"/>
      <c r="BC23" s="26"/>
      <c r="BD23" s="26"/>
      <c r="BE23" s="26"/>
      <c r="BF23" s="26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7:67" ht="15">
      <c r="Q24" s="11"/>
      <c r="AI24" s="26"/>
      <c r="AJ24" s="26"/>
      <c r="AK24" s="26"/>
      <c r="AL24" s="26"/>
      <c r="AM24" s="26"/>
      <c r="AN24" s="26"/>
      <c r="AO24" s="26"/>
      <c r="AY24" s="26"/>
      <c r="AZ24" s="26"/>
      <c r="BA24" s="26"/>
      <c r="BB24" s="26"/>
      <c r="BC24" s="26"/>
      <c r="BD24" s="26"/>
      <c r="BE24" s="26"/>
      <c r="BF24" s="26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6" t="s">
        <v>49</v>
      </c>
      <c r="AI25" s="26"/>
      <c r="AJ25" s="26"/>
      <c r="AK25" s="26"/>
      <c r="AL25" s="26"/>
      <c r="AM25" s="26"/>
      <c r="AN25" s="26"/>
      <c r="AO25" s="26"/>
      <c r="AY25" s="26"/>
      <c r="AZ25" s="26"/>
      <c r="BA25" s="26"/>
      <c r="BB25" s="26"/>
      <c r="BC25" s="26"/>
      <c r="BD25" s="26"/>
      <c r="BE25" s="26"/>
      <c r="BF25" s="26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6" t="s">
        <v>47</v>
      </c>
      <c r="AI26" s="26"/>
      <c r="AJ26" s="26"/>
      <c r="AK26" s="26"/>
      <c r="AL26" s="26"/>
      <c r="AM26" s="26"/>
      <c r="AN26" s="26"/>
      <c r="AO26" s="26"/>
      <c r="AY26" s="26"/>
      <c r="AZ26" s="26"/>
      <c r="BA26" s="26"/>
      <c r="BB26" s="26"/>
      <c r="BC26" s="26"/>
      <c r="BD26" s="26"/>
      <c r="BE26" s="26"/>
      <c r="BF26" s="26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17" ht="15">
      <c r="A27" s="58"/>
      <c r="B27" s="87">
        <v>2018</v>
      </c>
      <c r="C27" s="88"/>
      <c r="D27" s="88"/>
      <c r="E27" s="88"/>
      <c r="F27" s="89"/>
      <c r="G27" s="87">
        <v>2019</v>
      </c>
      <c r="H27" s="88"/>
      <c r="I27" s="88"/>
      <c r="J27" s="88"/>
      <c r="K27" s="89"/>
      <c r="L27" s="87">
        <v>2020</v>
      </c>
      <c r="M27" s="88"/>
      <c r="N27" s="88"/>
      <c r="O27" s="83"/>
      <c r="P27" s="84"/>
      <c r="Q27" s="68"/>
    </row>
    <row r="28" spans="1:49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51" t="s">
        <v>5</v>
      </c>
      <c r="P28" s="52" t="s">
        <v>4</v>
      </c>
      <c r="Q28" s="69" t="s">
        <v>6</v>
      </c>
      <c r="AW28" s="21"/>
    </row>
    <row r="29" spans="1:50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70"/>
      <c r="U29" s="22"/>
      <c r="AH29" s="23"/>
      <c r="AJ29" s="24"/>
      <c r="AK29" s="24"/>
      <c r="AL29" s="24"/>
      <c r="AM29" s="24"/>
      <c r="AN29" s="24"/>
      <c r="AO29" s="24"/>
      <c r="AP29" s="24"/>
      <c r="AQ29" s="24"/>
      <c r="AR29" s="24"/>
      <c r="AV29" s="24"/>
      <c r="AW29" s="25"/>
      <c r="AX29" s="2"/>
    </row>
    <row r="30" spans="1:58" s="29" customFormat="1" ht="21" customHeight="1">
      <c r="A30" s="61" t="s">
        <v>23</v>
      </c>
      <c r="B30" s="17">
        <v>7.511605668344345</v>
      </c>
      <c r="C30" s="17">
        <v>-1.2909060456004937</v>
      </c>
      <c r="D30" s="17">
        <v>2.808368391673895</v>
      </c>
      <c r="E30" s="17">
        <v>0.8416576337479995</v>
      </c>
      <c r="F30" s="57">
        <v>2.1094002480957386</v>
      </c>
      <c r="G30" s="17">
        <v>3.9395818061172605</v>
      </c>
      <c r="H30" s="17">
        <v>4.604406185051332</v>
      </c>
      <c r="I30" s="17">
        <v>4.0099514399271925</v>
      </c>
      <c r="J30" s="17">
        <v>2.459353389896094</v>
      </c>
      <c r="K30" s="57">
        <v>3.738481573160655</v>
      </c>
      <c r="L30" s="17">
        <v>1.849690063109179</v>
      </c>
      <c r="M30" s="17">
        <v>3.7494672376446943</v>
      </c>
      <c r="N30" s="17">
        <v>6.0269179077507005</v>
      </c>
      <c r="O30" s="17">
        <v>3.971971208877065</v>
      </c>
      <c r="P30" s="17">
        <v>4.787750750934833</v>
      </c>
      <c r="Q30" s="71" t="s">
        <v>24</v>
      </c>
      <c r="U30" s="22"/>
      <c r="V30" s="22"/>
      <c r="W30" s="22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/>
      <c r="AI30" s="22"/>
      <c r="AJ30" s="33"/>
      <c r="AK30" s="33"/>
      <c r="AL30" s="33"/>
      <c r="AM30" s="33"/>
      <c r="AN30" s="33"/>
      <c r="AO30" s="33"/>
      <c r="AP30" s="33"/>
      <c r="AQ30" s="33"/>
      <c r="AR30" s="33"/>
      <c r="AS30" s="34"/>
      <c r="AT30" s="34"/>
      <c r="AU30" s="34"/>
      <c r="AV30" s="33"/>
      <c r="AW30" s="35"/>
      <c r="AX30" s="34"/>
      <c r="AY30" s="34"/>
      <c r="AZ30" s="34"/>
      <c r="BA30" s="34"/>
      <c r="BB30" s="34"/>
      <c r="BC30" s="22"/>
      <c r="BD30" s="22"/>
      <c r="BE30" s="22"/>
      <c r="BF30" s="22"/>
    </row>
    <row r="31" spans="1:58" s="29" customFormat="1" ht="21" customHeight="1">
      <c r="A31" s="61" t="s">
        <v>17</v>
      </c>
      <c r="B31" s="17">
        <v>7.847634937328337</v>
      </c>
      <c r="C31" s="17">
        <v>4.895984761939161</v>
      </c>
      <c r="D31" s="17">
        <v>1.2680747699144206</v>
      </c>
      <c r="E31" s="17">
        <v>-7.005241806708753</v>
      </c>
      <c r="F31" s="57">
        <v>1.3453090677351724</v>
      </c>
      <c r="G31" s="17">
        <v>-5.206032815625079</v>
      </c>
      <c r="H31" s="17">
        <v>-4.001723305883715</v>
      </c>
      <c r="I31" s="17">
        <v>0.9559667941734915</v>
      </c>
      <c r="J31" s="17">
        <v>4.250812746587712</v>
      </c>
      <c r="K31" s="57">
        <v>-0.9585926098449562</v>
      </c>
      <c r="L31" s="17">
        <v>6.251506057999535</v>
      </c>
      <c r="M31" s="17">
        <v>-16.46446980630401</v>
      </c>
      <c r="N31" s="17">
        <v>7.321306920342934</v>
      </c>
      <c r="O31" s="17">
        <v>10.306635566948685</v>
      </c>
      <c r="P31" s="17">
        <v>2.0330037477568084</v>
      </c>
      <c r="Q31" s="71" t="s">
        <v>18</v>
      </c>
      <c r="R31" s="34"/>
      <c r="U31" s="22"/>
      <c r="V31" s="22"/>
      <c r="W31" s="22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2"/>
      <c r="AI31" s="22"/>
      <c r="AJ31" s="33"/>
      <c r="AK31" s="33"/>
      <c r="AL31" s="33"/>
      <c r="AM31" s="33"/>
      <c r="AN31" s="33"/>
      <c r="AO31" s="33"/>
      <c r="AP31" s="33"/>
      <c r="AQ31" s="33"/>
      <c r="AR31" s="33"/>
      <c r="AS31" s="34"/>
      <c r="AT31" s="34"/>
      <c r="AU31" s="34"/>
      <c r="AV31" s="33"/>
      <c r="AW31" s="35"/>
      <c r="AX31" s="34"/>
      <c r="AY31" s="34"/>
      <c r="AZ31" s="34"/>
      <c r="BA31" s="34"/>
      <c r="BB31" s="34"/>
      <c r="BC31" s="22"/>
      <c r="BD31" s="22"/>
      <c r="BE31" s="22"/>
      <c r="BF31" s="22"/>
    </row>
    <row r="32" spans="1:54" ht="21" customHeight="1">
      <c r="A32" s="62" t="s">
        <v>25</v>
      </c>
      <c r="B32" s="15">
        <v>8.19177694711854</v>
      </c>
      <c r="C32" s="15">
        <v>4.716196620340213</v>
      </c>
      <c r="D32" s="15">
        <v>1.4616773147332935</v>
      </c>
      <c r="E32" s="15">
        <v>-7.962572338500522</v>
      </c>
      <c r="F32" s="73">
        <v>1.1462798685351885</v>
      </c>
      <c r="G32" s="15">
        <v>-6.721559613953659</v>
      </c>
      <c r="H32" s="15">
        <v>-5.706608099607749</v>
      </c>
      <c r="I32" s="15">
        <v>-0.4627435410388472</v>
      </c>
      <c r="J32" s="15">
        <v>3.584584351481652</v>
      </c>
      <c r="K32" s="73">
        <v>-2.2949122521861227</v>
      </c>
      <c r="L32" s="15">
        <v>7.099703289451796</v>
      </c>
      <c r="M32" s="15">
        <v>-18.293279192011298</v>
      </c>
      <c r="N32" s="15">
        <v>8.599241509090831</v>
      </c>
      <c r="O32" s="15">
        <v>10.523925466488976</v>
      </c>
      <c r="P32" s="15">
        <v>2.125238916562182</v>
      </c>
      <c r="Q32" s="67" t="s">
        <v>36</v>
      </c>
      <c r="AH32" s="23"/>
      <c r="AJ32" s="24"/>
      <c r="AK32" s="24"/>
      <c r="AL32" s="24"/>
      <c r="AM32" s="24"/>
      <c r="AN32" s="24"/>
      <c r="AO32" s="24"/>
      <c r="AP32" s="24"/>
      <c r="AQ32" s="24"/>
      <c r="AR32" s="24"/>
      <c r="AS32" s="2"/>
      <c r="AT32" s="2"/>
      <c r="AU32" s="2"/>
      <c r="AV32" s="24"/>
      <c r="AW32" s="25"/>
      <c r="AX32" s="2"/>
      <c r="AY32" s="2"/>
      <c r="AZ32" s="2"/>
      <c r="BA32" s="2"/>
      <c r="BB32" s="2"/>
    </row>
    <row r="33" spans="1:54" ht="21" customHeight="1">
      <c r="A33" s="62" t="s">
        <v>48</v>
      </c>
      <c r="B33" s="15">
        <v>6.172191738348559</v>
      </c>
      <c r="C33" s="15">
        <v>5.865638132642886</v>
      </c>
      <c r="D33" s="15">
        <v>0.3251184855972866</v>
      </c>
      <c r="E33" s="15">
        <v>-2.036283563681181</v>
      </c>
      <c r="F33" s="73">
        <v>2.3563971761880964</v>
      </c>
      <c r="G33" s="15">
        <v>2.3126040443679017</v>
      </c>
      <c r="H33" s="15">
        <v>5.093415796179656</v>
      </c>
      <c r="I33" s="15">
        <v>7.944187077738292</v>
      </c>
      <c r="J33" s="15">
        <v>7.4996338346443</v>
      </c>
      <c r="K33" s="73">
        <v>5.749784716933121</v>
      </c>
      <c r="L33" s="15">
        <v>2.4151007999085152</v>
      </c>
      <c r="M33" s="15">
        <v>-7.710833458579572</v>
      </c>
      <c r="N33" s="15">
        <v>1.5167658965377768</v>
      </c>
      <c r="O33" s="15">
        <v>9.285624760525593</v>
      </c>
      <c r="P33" s="15">
        <v>1.605203172264254</v>
      </c>
      <c r="Q33" s="67" t="s">
        <v>26</v>
      </c>
      <c r="AH33" s="23"/>
      <c r="AJ33" s="24"/>
      <c r="AK33" s="24"/>
      <c r="AL33" s="24"/>
      <c r="AM33" s="24"/>
      <c r="AN33" s="24"/>
      <c r="AO33" s="24"/>
      <c r="AP33" s="24"/>
      <c r="AQ33" s="24"/>
      <c r="AR33" s="24"/>
      <c r="AS33" s="2"/>
      <c r="AT33" s="2"/>
      <c r="AU33" s="2"/>
      <c r="AV33" s="24"/>
      <c r="AW33" s="25"/>
      <c r="AX33" s="2"/>
      <c r="AY33" s="2"/>
      <c r="AZ33" s="2"/>
      <c r="BA33" s="2"/>
      <c r="BB33" s="2"/>
    </row>
    <row r="34" spans="1:68" s="18" customFormat="1" ht="21" customHeight="1">
      <c r="A34" s="61" t="s">
        <v>19</v>
      </c>
      <c r="B34" s="17">
        <v>7.631860611615494</v>
      </c>
      <c r="C34" s="17">
        <v>6.893648591480968</v>
      </c>
      <c r="D34" s="17">
        <v>3.232142619583783</v>
      </c>
      <c r="E34" s="17">
        <v>-0.6775371119859557</v>
      </c>
      <c r="F34" s="57">
        <v>4.066128987730224</v>
      </c>
      <c r="G34" s="79">
        <v>-1.1498094934053</v>
      </c>
      <c r="H34" s="79">
        <v>-0.961649565733353</v>
      </c>
      <c r="I34" s="79">
        <v>0.33145656229265796</v>
      </c>
      <c r="J34" s="79">
        <v>7.033795531799214</v>
      </c>
      <c r="K34" s="80">
        <v>1.409905033300248</v>
      </c>
      <c r="L34" s="17">
        <v>3.1663022781406056</v>
      </c>
      <c r="M34" s="17">
        <v>-10.847026079622111</v>
      </c>
      <c r="N34" s="17">
        <v>4.397686606161372</v>
      </c>
      <c r="O34" s="17">
        <v>3.3290941638375386</v>
      </c>
      <c r="P34" s="17">
        <v>0.030395113960295816</v>
      </c>
      <c r="Q34" s="71" t="s">
        <v>20</v>
      </c>
      <c r="R34" s="3"/>
      <c r="S34" s="3"/>
      <c r="T34" s="3"/>
      <c r="X34" s="19"/>
      <c r="Y34" s="19"/>
      <c r="Z34" s="19"/>
      <c r="AA34" s="19"/>
      <c r="AB34" s="19"/>
      <c r="AC34" s="19"/>
      <c r="AD34" s="19"/>
      <c r="AE34" s="19"/>
      <c r="AF34" s="19"/>
      <c r="AG34" s="20"/>
      <c r="AH34" s="23"/>
      <c r="AJ34" s="24"/>
      <c r="AK34" s="24"/>
      <c r="AL34" s="24"/>
      <c r="AM34" s="24"/>
      <c r="AN34" s="24"/>
      <c r="AO34" s="24"/>
      <c r="AP34" s="24"/>
      <c r="AQ34" s="24"/>
      <c r="AR34" s="24"/>
      <c r="AS34" s="2"/>
      <c r="AT34" s="2"/>
      <c r="AU34" s="2"/>
      <c r="AV34" s="24"/>
      <c r="AW34" s="25"/>
      <c r="AX34" s="2"/>
      <c r="AY34" s="2"/>
      <c r="AZ34" s="2"/>
      <c r="BA34" s="2"/>
      <c r="BB34" s="2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s="18" customFormat="1" ht="21" customHeight="1">
      <c r="A35" s="62" t="s">
        <v>27</v>
      </c>
      <c r="B35" s="15">
        <v>6.924753448201159</v>
      </c>
      <c r="C35" s="15">
        <v>1.828710478795955</v>
      </c>
      <c r="D35" s="15">
        <v>-6.148970783515111</v>
      </c>
      <c r="E35" s="15">
        <v>-7.659290446975717</v>
      </c>
      <c r="F35" s="73">
        <v>-1.8880693068622776</v>
      </c>
      <c r="G35" s="15">
        <v>-8.227726494079675</v>
      </c>
      <c r="H35" s="15">
        <v>-11.74334607757848</v>
      </c>
      <c r="I35" s="15">
        <v>-8.987170477178012</v>
      </c>
      <c r="J35" s="15">
        <v>-5.1611761812977335</v>
      </c>
      <c r="K35" s="73">
        <v>-8.620149883868706</v>
      </c>
      <c r="L35" s="15">
        <v>-2.8069612274918825</v>
      </c>
      <c r="M35" s="15">
        <v>-3.882163111924001</v>
      </c>
      <c r="N35" s="15">
        <v>4.6757249764781506</v>
      </c>
      <c r="O35" s="15">
        <v>-12.467504826413006</v>
      </c>
      <c r="P35" s="15">
        <v>-3.53800873363555</v>
      </c>
      <c r="Q35" s="67" t="s">
        <v>8</v>
      </c>
      <c r="R35" s="3"/>
      <c r="S35" s="3"/>
      <c r="T35" s="3"/>
      <c r="X35" s="19"/>
      <c r="Y35" s="19"/>
      <c r="Z35" s="19"/>
      <c r="AA35" s="19"/>
      <c r="AB35" s="19"/>
      <c r="AC35" s="19"/>
      <c r="AD35" s="19"/>
      <c r="AE35" s="19"/>
      <c r="AF35" s="19"/>
      <c r="AG35" s="20"/>
      <c r="AH35" s="23"/>
      <c r="AJ35" s="24"/>
      <c r="AK35" s="24"/>
      <c r="AL35" s="24"/>
      <c r="AM35" s="24"/>
      <c r="AN35" s="24"/>
      <c r="AO35" s="24"/>
      <c r="AP35" s="24"/>
      <c r="AQ35" s="24"/>
      <c r="AR35" s="24"/>
      <c r="AS35" s="2"/>
      <c r="AT35" s="2"/>
      <c r="AU35" s="2"/>
      <c r="AV35" s="24"/>
      <c r="AW35" s="25"/>
      <c r="AX35" s="2"/>
      <c r="AY35" s="2"/>
      <c r="AZ35" s="2"/>
      <c r="BA35" s="2"/>
      <c r="BB35" s="2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s="18" customFormat="1" ht="21" customHeight="1">
      <c r="A36" s="62" t="s">
        <v>37</v>
      </c>
      <c r="B36" s="15">
        <v>10.399010797835587</v>
      </c>
      <c r="C36" s="15">
        <v>9.047357549665563</v>
      </c>
      <c r="D36" s="15">
        <v>4.362836381462046</v>
      </c>
      <c r="E36" s="15">
        <v>-0.9623472474342236</v>
      </c>
      <c r="F36" s="73">
        <v>5.310629871316024</v>
      </c>
      <c r="G36" s="15">
        <v>-4.2991024941239</v>
      </c>
      <c r="H36" s="15">
        <v>-0.2689964925914836</v>
      </c>
      <c r="I36" s="15">
        <v>1.0616238819082469</v>
      </c>
      <c r="J36" s="15">
        <v>8.250671981971848</v>
      </c>
      <c r="K36" s="73">
        <v>1.395429961337328</v>
      </c>
      <c r="L36" s="15">
        <v>2.8254142334908323</v>
      </c>
      <c r="M36" s="15">
        <v>-25.685961573046896</v>
      </c>
      <c r="N36" s="15">
        <v>0.07574104954770178</v>
      </c>
      <c r="O36" s="15">
        <v>4.567162551738875</v>
      </c>
      <c r="P36" s="15">
        <v>-4.336729896146323</v>
      </c>
      <c r="Q36" s="67" t="s">
        <v>38</v>
      </c>
      <c r="R36" s="3"/>
      <c r="S36" s="3"/>
      <c r="T36" s="3"/>
      <c r="X36" s="19"/>
      <c r="Y36" s="19"/>
      <c r="Z36" s="19"/>
      <c r="AA36" s="19"/>
      <c r="AB36" s="19"/>
      <c r="AC36" s="19"/>
      <c r="AD36" s="19"/>
      <c r="AE36" s="19"/>
      <c r="AF36" s="19"/>
      <c r="AG36" s="20"/>
      <c r="AH36" s="23"/>
      <c r="AJ36" s="24"/>
      <c r="AK36" s="24"/>
      <c r="AL36" s="24"/>
      <c r="AM36" s="24"/>
      <c r="AN36" s="24"/>
      <c r="AO36" s="24"/>
      <c r="AP36" s="24"/>
      <c r="AQ36" s="24"/>
      <c r="AR36" s="24"/>
      <c r="AS36" s="2"/>
      <c r="AT36" s="2"/>
      <c r="AU36" s="2"/>
      <c r="AV36" s="24"/>
      <c r="AW36" s="25"/>
      <c r="AX36" s="2"/>
      <c r="AY36" s="2"/>
      <c r="AZ36" s="2"/>
      <c r="BA36" s="2"/>
      <c r="BB36" s="2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58" s="36" customFormat="1" ht="21" customHeight="1">
      <c r="A37" s="62" t="s">
        <v>28</v>
      </c>
      <c r="B37" s="77">
        <v>6.754566889076358</v>
      </c>
      <c r="C37" s="77">
        <v>7.5984485250751135</v>
      </c>
      <c r="D37" s="77">
        <v>5.67278379350941</v>
      </c>
      <c r="E37" s="77">
        <v>4.911578249781698</v>
      </c>
      <c r="F37" s="73">
        <v>6.100091002811098</v>
      </c>
      <c r="G37" s="15">
        <v>4.205657874090932</v>
      </c>
      <c r="H37" s="15">
        <v>4.8064379412194285</v>
      </c>
      <c r="I37" s="15">
        <v>3.567574210274671</v>
      </c>
      <c r="J37" s="15">
        <v>7.750664873916136</v>
      </c>
      <c r="K37" s="73">
        <v>5.337901785581579</v>
      </c>
      <c r="L37" s="15">
        <v>10.859884673544087</v>
      </c>
      <c r="M37" s="15">
        <v>12.198481242072774</v>
      </c>
      <c r="N37" s="15">
        <v>15.709619902951388</v>
      </c>
      <c r="O37" s="15">
        <v>15.074653388807263</v>
      </c>
      <c r="P37" s="15">
        <v>13.657900829225397</v>
      </c>
      <c r="Q37" s="67" t="s">
        <v>29</v>
      </c>
      <c r="U37" s="28"/>
      <c r="V37" s="28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40"/>
      <c r="AI37" s="28"/>
      <c r="AJ37" s="41"/>
      <c r="AK37" s="41"/>
      <c r="AL37" s="41"/>
      <c r="AM37" s="41"/>
      <c r="AN37" s="41"/>
      <c r="AO37" s="41"/>
      <c r="AP37" s="41"/>
      <c r="AQ37" s="41"/>
      <c r="AR37" s="41"/>
      <c r="AS37" s="37"/>
      <c r="AT37" s="37"/>
      <c r="AU37" s="37"/>
      <c r="AV37" s="41"/>
      <c r="AW37" s="42"/>
      <c r="AX37" s="28"/>
      <c r="AY37" s="28"/>
      <c r="AZ37" s="28"/>
      <c r="BA37" s="28"/>
      <c r="BB37" s="28"/>
      <c r="BC37" s="28"/>
      <c r="BD37" s="28"/>
      <c r="BE37" s="28"/>
      <c r="BF37" s="28"/>
    </row>
    <row r="38" spans="1:68" s="18" customFormat="1" ht="21" customHeight="1">
      <c r="A38" s="62" t="s">
        <v>30</v>
      </c>
      <c r="B38" s="15">
        <v>3.6561867075290593</v>
      </c>
      <c r="C38" s="15">
        <v>10.035324446890243</v>
      </c>
      <c r="D38" s="15">
        <v>8.035778688477151</v>
      </c>
      <c r="E38" s="15">
        <v>-18.32436582475249</v>
      </c>
      <c r="F38" s="73">
        <v>0.9212478799128831</v>
      </c>
      <c r="G38" s="15">
        <v>2.060436307642661</v>
      </c>
      <c r="H38" s="15">
        <v>3.939744898918846</v>
      </c>
      <c r="I38" s="15">
        <v>1.5474765113365834</v>
      </c>
      <c r="J38" s="15">
        <v>24.22256882090319</v>
      </c>
      <c r="K38" s="73">
        <v>6.942241915071051</v>
      </c>
      <c r="L38" s="15">
        <v>2.847961483202795</v>
      </c>
      <c r="M38" s="15">
        <v>28.696610602189736</v>
      </c>
      <c r="N38" s="15">
        <v>45.49045436223986</v>
      </c>
      <c r="O38" s="15">
        <v>9.24514385243404</v>
      </c>
      <c r="P38" s="15">
        <v>21.442382994542726</v>
      </c>
      <c r="Q38" s="67" t="s">
        <v>31</v>
      </c>
      <c r="R38" s="3"/>
      <c r="S38" s="3"/>
      <c r="T38" s="3"/>
      <c r="X38" s="19"/>
      <c r="Y38" s="19"/>
      <c r="Z38" s="19"/>
      <c r="AA38" s="19"/>
      <c r="AB38" s="19"/>
      <c r="AC38" s="19"/>
      <c r="AD38" s="19"/>
      <c r="AE38" s="19"/>
      <c r="AF38" s="19"/>
      <c r="AG38" s="20"/>
      <c r="AH38" s="23"/>
      <c r="AJ38" s="24"/>
      <c r="AK38" s="24"/>
      <c r="AL38" s="24"/>
      <c r="AM38" s="24"/>
      <c r="AN38" s="24"/>
      <c r="AO38" s="24"/>
      <c r="AP38" s="24"/>
      <c r="AQ38" s="24"/>
      <c r="AR38" s="24"/>
      <c r="AS38" s="2"/>
      <c r="AT38" s="2"/>
      <c r="AU38" s="2"/>
      <c r="AV38" s="24"/>
      <c r="AW38" s="25"/>
      <c r="AX38" s="2"/>
      <c r="AY38" s="2"/>
      <c r="AZ38" s="2"/>
      <c r="BA38" s="2"/>
      <c r="BB38" s="2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s="18" customFormat="1" ht="21" customHeight="1">
      <c r="A39" s="62" t="s">
        <v>32</v>
      </c>
      <c r="B39" s="15">
        <v>3.8973546965685273</v>
      </c>
      <c r="C39" s="15">
        <v>0.7604227779604287</v>
      </c>
      <c r="D39" s="15">
        <v>2.2533795034120914</v>
      </c>
      <c r="E39" s="15">
        <v>4.79936013413915</v>
      </c>
      <c r="F39" s="73">
        <v>2.926550184095163</v>
      </c>
      <c r="G39" s="15">
        <v>0.5520341343794257</v>
      </c>
      <c r="H39" s="15">
        <v>2.3298532322539813</v>
      </c>
      <c r="I39" s="15">
        <v>2.5968727634336517</v>
      </c>
      <c r="J39" s="15">
        <v>2.021645115605523</v>
      </c>
      <c r="K39" s="73">
        <v>1.8688062399802874</v>
      </c>
      <c r="L39" s="15">
        <v>2.72218253674761</v>
      </c>
      <c r="M39" s="15">
        <v>1.8376974925070897</v>
      </c>
      <c r="N39" s="15">
        <v>2.865620548940086</v>
      </c>
      <c r="O39" s="15">
        <v>2.936516923966721</v>
      </c>
      <c r="P39" s="15">
        <v>2.5942355317106944</v>
      </c>
      <c r="Q39" s="67" t="s">
        <v>33</v>
      </c>
      <c r="R39" s="3"/>
      <c r="S39" s="3"/>
      <c r="T39" s="3"/>
      <c r="X39" s="19"/>
      <c r="Y39" s="19"/>
      <c r="Z39" s="19"/>
      <c r="AA39" s="19"/>
      <c r="AB39" s="19"/>
      <c r="AC39" s="19"/>
      <c r="AD39" s="19"/>
      <c r="AE39" s="19"/>
      <c r="AF39" s="19"/>
      <c r="AG39" s="20"/>
      <c r="AH39" s="23"/>
      <c r="AJ39" s="24"/>
      <c r="AK39" s="24"/>
      <c r="AL39" s="24"/>
      <c r="AM39" s="24"/>
      <c r="AN39" s="24"/>
      <c r="AO39" s="24"/>
      <c r="AP39" s="24"/>
      <c r="AQ39" s="24"/>
      <c r="AR39" s="24"/>
      <c r="AS39" s="2"/>
      <c r="AT39" s="2"/>
      <c r="AU39" s="2"/>
      <c r="AV39" s="24"/>
      <c r="AW39" s="25"/>
      <c r="AX39" s="2"/>
      <c r="AY39" s="2"/>
      <c r="AZ39" s="2"/>
      <c r="BA39" s="2"/>
      <c r="BB39" s="2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s="18" customFormat="1" ht="21" customHeight="1">
      <c r="A40" s="62" t="s">
        <v>40</v>
      </c>
      <c r="B40" s="15">
        <v>12.028586403235096</v>
      </c>
      <c r="C40" s="15">
        <v>-0.7637584751807935</v>
      </c>
      <c r="D40" s="15">
        <v>-5.54920196266184</v>
      </c>
      <c r="E40" s="15">
        <v>-9.660445892045672</v>
      </c>
      <c r="F40" s="73">
        <v>-1.8670324600546735</v>
      </c>
      <c r="G40" s="15">
        <v>-11.10337446358534</v>
      </c>
      <c r="H40" s="15">
        <v>-2.229919996600671</v>
      </c>
      <c r="I40" s="15">
        <v>2.0461115692590255</v>
      </c>
      <c r="J40" s="15">
        <v>7.109710508499916</v>
      </c>
      <c r="K40" s="73">
        <v>-0.8165117532338684</v>
      </c>
      <c r="L40" s="15">
        <v>3.260027314762027</v>
      </c>
      <c r="M40" s="15">
        <v>-17.57339200426817</v>
      </c>
      <c r="N40" s="15">
        <v>-6.715695488375275</v>
      </c>
      <c r="O40" s="15">
        <v>0.00041844800659873727</v>
      </c>
      <c r="P40" s="15">
        <v>-5.203294726230382</v>
      </c>
      <c r="Q40" s="67" t="s">
        <v>41</v>
      </c>
      <c r="R40" s="3"/>
      <c r="S40" s="3"/>
      <c r="T40" s="3"/>
      <c r="X40" s="19"/>
      <c r="Y40" s="19"/>
      <c r="Z40" s="19"/>
      <c r="AA40" s="19"/>
      <c r="AB40" s="19"/>
      <c r="AC40" s="19"/>
      <c r="AD40" s="19"/>
      <c r="AE40" s="19"/>
      <c r="AF40" s="19"/>
      <c r="AG40" s="20"/>
      <c r="AH40" s="23"/>
      <c r="AJ40" s="24"/>
      <c r="AK40" s="24"/>
      <c r="AL40" s="24"/>
      <c r="AM40" s="24"/>
      <c r="AN40" s="24"/>
      <c r="AO40" s="24"/>
      <c r="AP40" s="24"/>
      <c r="AQ40" s="24"/>
      <c r="AR40" s="24"/>
      <c r="AS40" s="2"/>
      <c r="AT40" s="2"/>
      <c r="AU40" s="2"/>
      <c r="AV40" s="24"/>
      <c r="AW40" s="25"/>
      <c r="AX40" s="2"/>
      <c r="AY40" s="2"/>
      <c r="AZ40" s="2"/>
      <c r="BA40" s="2"/>
      <c r="BB40" s="2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s="18" customFormat="1" ht="21" customHeight="1">
      <c r="A41" s="62" t="s">
        <v>39</v>
      </c>
      <c r="B41" s="15">
        <v>5.369145307433527</v>
      </c>
      <c r="C41" s="15">
        <v>14.274830604070402</v>
      </c>
      <c r="D41" s="15">
        <v>13.712300597362287</v>
      </c>
      <c r="E41" s="15">
        <v>8.32155929298608</v>
      </c>
      <c r="F41" s="73">
        <v>10.358975499989171</v>
      </c>
      <c r="G41" s="15">
        <v>9.238747245361466</v>
      </c>
      <c r="H41" s="15">
        <v>2.44061768128536</v>
      </c>
      <c r="I41" s="15">
        <v>5.114191706693248</v>
      </c>
      <c r="J41" s="15">
        <v>5.277908946011053</v>
      </c>
      <c r="K41" s="73">
        <v>5.450916653583349</v>
      </c>
      <c r="L41" s="15">
        <v>4.743562631296697</v>
      </c>
      <c r="M41" s="15">
        <v>-2.2703365211795017</v>
      </c>
      <c r="N41" s="15">
        <v>2.357034195763646</v>
      </c>
      <c r="O41" s="15">
        <v>6.154167978796906</v>
      </c>
      <c r="P41" s="15">
        <v>2.772398756483213</v>
      </c>
      <c r="Q41" s="67" t="s">
        <v>42</v>
      </c>
      <c r="R41" s="3"/>
      <c r="S41" s="3"/>
      <c r="T41" s="3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23"/>
      <c r="AJ41" s="24"/>
      <c r="AK41" s="24"/>
      <c r="AL41" s="24"/>
      <c r="AM41" s="24"/>
      <c r="AN41" s="24"/>
      <c r="AO41" s="24"/>
      <c r="AP41" s="24"/>
      <c r="AQ41" s="24"/>
      <c r="AR41" s="24"/>
      <c r="AS41" s="2"/>
      <c r="AT41" s="2"/>
      <c r="AU41" s="2"/>
      <c r="AV41" s="24"/>
      <c r="AW41" s="25"/>
      <c r="AX41" s="2"/>
      <c r="AY41" s="2"/>
      <c r="AZ41" s="2"/>
      <c r="BA41" s="2"/>
      <c r="BB41" s="2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s="18" customFormat="1" ht="21" customHeight="1">
      <c r="A42" s="62" t="s">
        <v>34</v>
      </c>
      <c r="B42" s="15">
        <v>9.789113173367355</v>
      </c>
      <c r="C42" s="15">
        <v>5.067993417812659</v>
      </c>
      <c r="D42" s="15">
        <v>5.99504655300764</v>
      </c>
      <c r="E42" s="15">
        <v>-2.0791164025525433</v>
      </c>
      <c r="F42" s="73">
        <v>4.448439028684163</v>
      </c>
      <c r="G42" s="15">
        <v>2.6365829267767538</v>
      </c>
      <c r="H42" s="15">
        <v>-1.7387208158178424</v>
      </c>
      <c r="I42" s="15">
        <v>2.3820116883265285</v>
      </c>
      <c r="J42" s="15">
        <v>31.025349815502437</v>
      </c>
      <c r="K42" s="74">
        <v>8.81640177417782</v>
      </c>
      <c r="L42" s="15">
        <v>12.94158861621517</v>
      </c>
      <c r="M42" s="15">
        <v>-18.13947416252381</v>
      </c>
      <c r="N42" s="15">
        <v>4.751389433868681</v>
      </c>
      <c r="O42" s="15">
        <v>7.9341244178971095</v>
      </c>
      <c r="P42" s="15">
        <v>2.529832243909169</v>
      </c>
      <c r="Q42" s="67" t="s">
        <v>35</v>
      </c>
      <c r="R42" s="3"/>
      <c r="S42" s="3"/>
      <c r="T42" s="3"/>
      <c r="X42" s="19"/>
      <c r="Y42" s="19"/>
      <c r="Z42" s="19"/>
      <c r="AA42" s="19"/>
      <c r="AB42" s="19"/>
      <c r="AC42" s="19"/>
      <c r="AD42" s="19"/>
      <c r="AE42" s="19"/>
      <c r="AF42" s="19"/>
      <c r="AG42" s="20"/>
      <c r="AH42" s="23"/>
      <c r="AJ42" s="24"/>
      <c r="AK42" s="24"/>
      <c r="AL42" s="24"/>
      <c r="AM42" s="24"/>
      <c r="AN42" s="24"/>
      <c r="AO42" s="24"/>
      <c r="AP42" s="24"/>
      <c r="AQ42" s="24"/>
      <c r="AR42" s="24"/>
      <c r="AV42" s="24"/>
      <c r="AW42" s="25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s="18" customFormat="1" ht="21" customHeight="1">
      <c r="A43" s="61" t="s">
        <v>22</v>
      </c>
      <c r="B43" s="15">
        <v>7.670766468323137</v>
      </c>
      <c r="C43" s="15">
        <v>6.041524566481087</v>
      </c>
      <c r="D43" s="15">
        <v>2.7567979221862657</v>
      </c>
      <c r="E43" s="15">
        <v>-2.0666720598523227</v>
      </c>
      <c r="F43" s="73">
        <v>3.3046508400795744</v>
      </c>
      <c r="G43" s="17">
        <v>-2.028594011284028</v>
      </c>
      <c r="H43" s="17">
        <v>-1.4092960694011794</v>
      </c>
      <c r="I43" s="17">
        <v>0.9383484348697948</v>
      </c>
      <c r="J43" s="17">
        <v>6.164036064841355</v>
      </c>
      <c r="K43" s="57">
        <v>1.0347960112295311</v>
      </c>
      <c r="L43" s="17">
        <v>3.836903512326458</v>
      </c>
      <c r="M43" s="57">
        <v>-11.40250218820799</v>
      </c>
      <c r="N43" s="17">
        <v>5.219709223645424</v>
      </c>
      <c r="O43" s="17">
        <v>4.883024491897771</v>
      </c>
      <c r="P43" s="17">
        <v>0.8063228912896108</v>
      </c>
      <c r="Q43" s="71" t="s">
        <v>21</v>
      </c>
      <c r="R43" s="3"/>
      <c r="S43" s="3"/>
      <c r="T43" s="3"/>
      <c r="X43" s="19"/>
      <c r="Y43" s="19"/>
      <c r="Z43" s="19"/>
      <c r="AA43" s="19"/>
      <c r="AB43" s="19"/>
      <c r="AC43" s="19"/>
      <c r="AD43" s="19"/>
      <c r="AE43" s="19"/>
      <c r="AF43" s="19"/>
      <c r="AG43" s="20"/>
      <c r="AH43" s="23"/>
      <c r="AJ43" s="24"/>
      <c r="AK43" s="24"/>
      <c r="AL43" s="24"/>
      <c r="AM43" s="24"/>
      <c r="AN43" s="24"/>
      <c r="AO43" s="24"/>
      <c r="AP43" s="24"/>
      <c r="AQ43" s="24"/>
      <c r="AR43" s="24"/>
      <c r="AV43" s="24"/>
      <c r="AW43" s="25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49" ht="21" customHeight="1">
      <c r="A44" s="63" t="s">
        <v>45</v>
      </c>
      <c r="B44" s="15">
        <v>5.9108451025311695</v>
      </c>
      <c r="C44" s="15">
        <v>4.225156793620343</v>
      </c>
      <c r="D44" s="15">
        <v>0.019618214737420203</v>
      </c>
      <c r="E44" s="15">
        <v>-7.237735918863663</v>
      </c>
      <c r="F44" s="73">
        <v>0.24365229940592315</v>
      </c>
      <c r="G44" s="15">
        <v>-7.379090804472298</v>
      </c>
      <c r="H44" s="15">
        <v>-4.1050419579151765</v>
      </c>
      <c r="I44" s="15">
        <v>1.76952623335238</v>
      </c>
      <c r="J44" s="15">
        <v>8.14572867968866</v>
      </c>
      <c r="K44" s="73">
        <v>-0.1072693903813331</v>
      </c>
      <c r="L44" s="15">
        <v>9.814736948990728</v>
      </c>
      <c r="M44" s="15">
        <v>-1.6432880857217498</v>
      </c>
      <c r="N44" s="15">
        <v>14.923870794136548</v>
      </c>
      <c r="O44" s="15">
        <v>13.434014523252927</v>
      </c>
      <c r="P44" s="15">
        <v>9.372626616406208</v>
      </c>
      <c r="Q44" s="67" t="s">
        <v>43</v>
      </c>
      <c r="AH44" s="23"/>
      <c r="AJ44" s="24"/>
      <c r="AK44" s="24"/>
      <c r="AL44" s="24"/>
      <c r="AM44" s="24"/>
      <c r="AN44" s="24"/>
      <c r="AO44" s="24"/>
      <c r="AP44" s="24"/>
      <c r="AQ44" s="24"/>
      <c r="AR44" s="24"/>
      <c r="AV44" s="24"/>
      <c r="AW44" s="25"/>
    </row>
    <row r="45" spans="1:49" ht="21" customHeight="1">
      <c r="A45" s="64" t="s">
        <v>46</v>
      </c>
      <c r="B45" s="75">
        <v>7.481345103227483</v>
      </c>
      <c r="C45" s="75">
        <v>5.8301287870175</v>
      </c>
      <c r="D45" s="75">
        <v>2.461520324318073</v>
      </c>
      <c r="E45" s="75">
        <v>-2.675736997589226</v>
      </c>
      <c r="F45" s="76">
        <v>2.9589667240469026</v>
      </c>
      <c r="G45" s="81">
        <v>-2.5649704766072716</v>
      </c>
      <c r="H45" s="81">
        <v>-1.7169713323247748</v>
      </c>
      <c r="I45" s="81">
        <v>1.0418647915074786</v>
      </c>
      <c r="J45" s="81">
        <v>6.362264151444208</v>
      </c>
      <c r="K45" s="82">
        <v>0.9165347972063671</v>
      </c>
      <c r="L45" s="75">
        <v>4.464827960128275</v>
      </c>
      <c r="M45" s="75">
        <v>-10.304511915370114</v>
      </c>
      <c r="N45" s="75">
        <v>6.28527616593459</v>
      </c>
      <c r="O45" s="75">
        <v>5.869616604954047</v>
      </c>
      <c r="P45" s="75">
        <v>1.7566507633815576</v>
      </c>
      <c r="Q45" s="72" t="s">
        <v>44</v>
      </c>
      <c r="V45" s="2"/>
      <c r="AH45" s="23"/>
      <c r="AJ45" s="24"/>
      <c r="AK45" s="24"/>
      <c r="AL45" s="24"/>
      <c r="AM45" s="24"/>
      <c r="AN45" s="24"/>
      <c r="AO45" s="24"/>
      <c r="AP45" s="24"/>
      <c r="AQ45" s="24"/>
      <c r="AR45" s="24"/>
      <c r="AV45" s="24"/>
      <c r="AW45" s="25"/>
    </row>
    <row r="46" spans="1:67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 t="s">
        <v>12</v>
      </c>
      <c r="T46" s="1"/>
      <c r="U46" s="2"/>
      <c r="AI46" s="26"/>
      <c r="AJ46" s="26"/>
      <c r="AK46" s="26"/>
      <c r="AL46" s="26"/>
      <c r="AM46" s="26"/>
      <c r="AN46" s="26"/>
      <c r="AO46" s="26"/>
      <c r="AY46" s="26"/>
      <c r="AZ46" s="26"/>
      <c r="BA46" s="26"/>
      <c r="BB46" s="26"/>
      <c r="BC46" s="26"/>
      <c r="BD46" s="26"/>
      <c r="BE46" s="26"/>
      <c r="BF46" s="26"/>
      <c r="BG46" s="13"/>
      <c r="BH46" s="13"/>
      <c r="BI46" s="13"/>
      <c r="BJ46" s="13"/>
      <c r="BK46" s="13"/>
      <c r="BL46" s="13"/>
      <c r="BM46" s="13"/>
      <c r="BN46" s="13"/>
      <c r="BO46" s="13"/>
    </row>
    <row r="47" spans="35:41" ht="15">
      <c r="AI47" s="26"/>
      <c r="AJ47" s="26"/>
      <c r="AK47" s="26"/>
      <c r="AL47" s="26"/>
      <c r="AM47" s="26"/>
      <c r="AN47" s="26"/>
      <c r="AO47" s="26"/>
    </row>
    <row r="48" spans="35:41" ht="15">
      <c r="AI48" s="26"/>
      <c r="AJ48" s="26"/>
      <c r="AK48" s="26"/>
      <c r="AL48" s="26"/>
      <c r="AM48" s="26"/>
      <c r="AN48" s="26"/>
      <c r="AO48" s="26"/>
    </row>
    <row r="49" spans="35:41" ht="15">
      <c r="AI49" s="26"/>
      <c r="AJ49" s="26"/>
      <c r="AK49" s="26"/>
      <c r="AL49" s="26"/>
      <c r="AM49" s="26"/>
      <c r="AN49" s="26"/>
      <c r="AO49" s="26"/>
    </row>
    <row r="50" spans="35:41" ht="15">
      <c r="AI50" s="26"/>
      <c r="AJ50" s="26"/>
      <c r="AK50" s="26"/>
      <c r="AL50" s="26"/>
      <c r="AM50" s="26"/>
      <c r="AN50" s="26"/>
      <c r="AO50" s="26"/>
    </row>
    <row r="53" spans="33:49" ht="15">
      <c r="AG53" s="27"/>
      <c r="AH53" s="27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33:49" ht="15">
      <c r="AG54" s="27"/>
      <c r="AH54" s="27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</row>
    <row r="55" spans="33:68" ht="15">
      <c r="AG55" s="27"/>
      <c r="AH55" s="27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33:68" ht="15">
      <c r="AG56" s="27"/>
      <c r="AH56" s="27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33:68" ht="15">
      <c r="AG57" s="27"/>
      <c r="AH57" s="27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33:68" ht="15">
      <c r="AG58" s="27"/>
      <c r="AH58" s="27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33:68" ht="15">
      <c r="AG59" s="27"/>
      <c r="AH59" s="27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33:68" ht="15">
      <c r="AG60" s="27"/>
      <c r="AH60" s="27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33:68" ht="15">
      <c r="AG61" s="27"/>
      <c r="AH61" s="27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33:68" ht="15">
      <c r="AG62" s="27"/>
      <c r="AH62" s="27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14"/>
      <c r="BH62" s="14"/>
      <c r="BI62" s="14"/>
      <c r="BJ62" s="14"/>
      <c r="BK62" s="14"/>
      <c r="BL62" s="14"/>
      <c r="BM62" s="14"/>
      <c r="BN62" s="14"/>
      <c r="BO62" s="14"/>
      <c r="BP62" s="14"/>
    </row>
    <row r="63" spans="33:68" ht="15">
      <c r="AG63" s="27"/>
      <c r="AH63" s="27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33:68" ht="15">
      <c r="AG64" s="27"/>
      <c r="AH64" s="2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33:68" ht="15">
      <c r="AG65" s="27"/>
      <c r="AH65" s="2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33:68" ht="15">
      <c r="AG66" s="27"/>
      <c r="AH66" s="2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33:68" ht="15">
      <c r="AG67" s="27"/>
      <c r="AH67" s="27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33:68" ht="15">
      <c r="AG68" s="27"/>
      <c r="AH68" s="27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33:68" ht="15">
      <c r="AG69" s="27"/>
      <c r="AH69" s="27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50:68" ht="15">
      <c r="AX70" s="24"/>
      <c r="AY70" s="24"/>
      <c r="AZ70" s="24"/>
      <c r="BA70" s="24"/>
      <c r="BB70" s="24"/>
      <c r="BC70" s="24"/>
      <c r="BD70" s="24"/>
      <c r="BE70" s="24"/>
      <c r="BF70" s="2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50:68" ht="15">
      <c r="AX71" s="24"/>
      <c r="AY71" s="24"/>
      <c r="AZ71" s="24"/>
      <c r="BA71" s="24"/>
      <c r="BB71" s="24"/>
      <c r="BC71" s="24"/>
      <c r="BD71" s="24"/>
      <c r="BE71" s="24"/>
      <c r="BF71" s="2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</sheetData>
  <sheetProtection/>
  <mergeCells count="6">
    <mergeCell ref="G3:K3"/>
    <mergeCell ref="G27:K27"/>
    <mergeCell ref="B27:F27"/>
    <mergeCell ref="B3:F3"/>
    <mergeCell ref="L3:N3"/>
    <mergeCell ref="L27:N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2013-11-15T09:52:27Z</cp:lastPrinted>
  <dcterms:created xsi:type="dcterms:W3CDTF">1999-04-15T12:08:55Z</dcterms:created>
  <dcterms:modified xsi:type="dcterms:W3CDTF">2021-04-01T12:56:31Z</dcterms:modified>
  <cp:category/>
  <cp:version/>
  <cp:contentType/>
  <cp:contentStatus/>
</cp:coreProperties>
</file>