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karakas\Desktop\KDD\dış ticaret ve ödemeler dengesi\12 aralık\main econ\"/>
    </mc:Choice>
  </mc:AlternateContent>
  <bookViews>
    <workbookView xWindow="720" yWindow="585" windowWidth="15600" windowHeight="7290"/>
  </bookViews>
  <sheets>
    <sheet name="T 5.24" sheetId="3" r:id="rId1"/>
  </sheets>
  <definedNames>
    <definedName name="_xlnm.Print_Area" localSheetId="0">'T 5.24'!$A$42:$U$73</definedName>
  </definedNames>
  <calcPr calcId="162913" iterateDelta="1E-4"/>
</workbook>
</file>

<file path=xl/calcChain.xml><?xml version="1.0" encoding="utf-8"?>
<calcChain xmlns="http://schemas.openxmlformats.org/spreadsheetml/2006/main">
  <c r="H64" i="3" l="1"/>
  <c r="I64" i="3"/>
  <c r="J64" i="3"/>
  <c r="K64" i="3"/>
  <c r="L64" i="3"/>
  <c r="M64" i="3"/>
  <c r="N64" i="3"/>
  <c r="O64" i="3"/>
  <c r="P64" i="3"/>
  <c r="Q64" i="3"/>
  <c r="R64" i="3"/>
  <c r="S64" i="3"/>
  <c r="T64" i="3"/>
  <c r="G64" i="3"/>
</calcChain>
</file>

<file path=xl/sharedStrings.xml><?xml version="1.0" encoding="utf-8"?>
<sst xmlns="http://schemas.openxmlformats.org/spreadsheetml/2006/main" count="122" uniqueCount="99">
  <si>
    <r>
      <t>Tablo: V.24- Dış Borçlar</t>
    </r>
    <r>
      <rPr>
        <b/>
        <vertAlign val="superscript"/>
        <sz val="15"/>
        <rFont val="Arial Tur"/>
        <family val="2"/>
        <charset val="162"/>
      </rPr>
      <t>(1)</t>
    </r>
  </si>
  <si>
    <t xml:space="preserve"> (Milyon Dolar)</t>
  </si>
  <si>
    <r>
      <t>Tablo: V.24- Outstanding External Debt</t>
    </r>
    <r>
      <rPr>
        <b/>
        <vertAlign val="superscript"/>
        <sz val="15"/>
        <rFont val="Arial Tur"/>
        <family val="2"/>
        <charset val="162"/>
      </rPr>
      <t>(1)</t>
    </r>
  </si>
  <si>
    <t xml:space="preserve"> (In Millions of Dollar)</t>
  </si>
  <si>
    <t>Vadesine Göre</t>
  </si>
  <si>
    <t>By Maturity</t>
  </si>
  <si>
    <t xml:space="preserve"> Kısa Vadeli</t>
  </si>
  <si>
    <t xml:space="preserve">  Short Term</t>
  </si>
  <si>
    <t xml:space="preserve"> Orta-Uzun Vadeli</t>
  </si>
  <si>
    <t xml:space="preserve">  Medium and Long Term</t>
  </si>
  <si>
    <t>Borç Alana Göre</t>
  </si>
  <si>
    <t>By Borrower</t>
  </si>
  <si>
    <t xml:space="preserve"> Orta-Uzun Vade</t>
  </si>
  <si>
    <t xml:space="preserve"> Medium and Long Term</t>
  </si>
  <si>
    <t xml:space="preserve">  Konsolide Bütçe</t>
  </si>
  <si>
    <t xml:space="preserve">  Consolidated Budget</t>
  </si>
  <si>
    <t xml:space="preserve">  Diğer Kamu Sektörü</t>
  </si>
  <si>
    <t xml:space="preserve">  Other Public Sector</t>
  </si>
  <si>
    <t xml:space="preserve">  Özel Sektör</t>
  </si>
  <si>
    <t xml:space="preserve">  Private Sector</t>
  </si>
  <si>
    <t xml:space="preserve"> Kısa Vade</t>
  </si>
  <si>
    <t xml:space="preserve"> Short Term</t>
  </si>
  <si>
    <t xml:space="preserve">  Merkez Bankası</t>
  </si>
  <si>
    <t xml:space="preserve">  Central Bank</t>
  </si>
  <si>
    <t xml:space="preserve">  Ticari Bankalar</t>
  </si>
  <si>
    <t xml:space="preserve">  Deposit Money Banks</t>
  </si>
  <si>
    <t xml:space="preserve">  Diğer Sektörler</t>
  </si>
  <si>
    <t xml:space="preserve">  Other Sectors</t>
  </si>
  <si>
    <t>Borç Verene Göre</t>
  </si>
  <si>
    <t>By Lender</t>
  </si>
  <si>
    <t xml:space="preserve">  Uluslararası Kuruluşlar</t>
  </si>
  <si>
    <t xml:space="preserve">  Multilateral Agencies</t>
  </si>
  <si>
    <t xml:space="preserve">  İkili Anlaşmalar</t>
  </si>
  <si>
    <t xml:space="preserve">  Bilateral Lenders</t>
  </si>
  <si>
    <t xml:space="preserve">  Commercial Banks</t>
  </si>
  <si>
    <t xml:space="preserve">  Tahvil İhraçları</t>
  </si>
  <si>
    <t xml:space="preserve">  Bond Issues</t>
  </si>
  <si>
    <t xml:space="preserve">  Özel Alacaklılar</t>
  </si>
  <si>
    <t xml:space="preserve">  Private Lenders</t>
  </si>
  <si>
    <t xml:space="preserve">  Ticari Banka Kredileri</t>
  </si>
  <si>
    <t xml:space="preserve">  Commercial Bank Credits</t>
  </si>
  <si>
    <t xml:space="preserve">  Özel Kesim Kredileri</t>
  </si>
  <si>
    <t xml:space="preserve">  Private Lender Credits</t>
  </si>
  <si>
    <t>Kredi Türlerine Göre</t>
  </si>
  <si>
    <t>By Type of Credit</t>
  </si>
  <si>
    <t xml:space="preserve">  Proje ve Program Kredileri</t>
  </si>
  <si>
    <t xml:space="preserve">  Project and Program Credits</t>
  </si>
  <si>
    <t xml:space="preserve">  Uluslararası Para Piyasası </t>
  </si>
  <si>
    <t xml:space="preserve">  Kredileri</t>
  </si>
  <si>
    <t xml:space="preserve">  Eurocurrency Loans</t>
  </si>
  <si>
    <t xml:space="preserve">  Ertelenmiş Borçlar</t>
  </si>
  <si>
    <t xml:space="preserve">  Rescheduled Debts</t>
  </si>
  <si>
    <t xml:space="preserve">  Özel Krediler</t>
  </si>
  <si>
    <t xml:space="preserve">  Private Credits</t>
  </si>
  <si>
    <t xml:space="preserve">  Krediler</t>
  </si>
  <si>
    <t xml:space="preserve">  Credits</t>
  </si>
  <si>
    <t xml:space="preserve">  Mevduatlar</t>
  </si>
  <si>
    <t xml:space="preserve">  Deposits</t>
  </si>
  <si>
    <t>Kaynak: HM</t>
  </si>
  <si>
    <t xml:space="preserve"> (In Millions of Dollars)</t>
  </si>
  <si>
    <t xml:space="preserve">  Kısa Vadeli</t>
  </si>
  <si>
    <t xml:space="preserve">  Medium And Long Term</t>
  </si>
  <si>
    <t xml:space="preserve">    A. Toplam Kamu</t>
  </si>
  <si>
    <t xml:space="preserve">    A. Total Public</t>
  </si>
  <si>
    <t xml:space="preserve">    B. TCMB</t>
  </si>
  <si>
    <t xml:space="preserve">    B. CBRT</t>
  </si>
  <si>
    <t xml:space="preserve">    C. Özel</t>
  </si>
  <si>
    <t xml:space="preserve">    C. Private</t>
  </si>
  <si>
    <t xml:space="preserve">      1. Finansal</t>
  </si>
  <si>
    <t xml:space="preserve">      1. Financial</t>
  </si>
  <si>
    <t xml:space="preserve">      2. Finansal Olmayan</t>
  </si>
  <si>
    <t xml:space="preserve">      2. Nonfinancial</t>
  </si>
  <si>
    <t xml:space="preserve">  Kısa Vade</t>
  </si>
  <si>
    <t xml:space="preserve">    A. TCMB</t>
  </si>
  <si>
    <t xml:space="preserve">    A. CBTR</t>
  </si>
  <si>
    <t xml:space="preserve">    B. Ticari Bankalar</t>
  </si>
  <si>
    <t xml:space="preserve">    C. Other Sectors</t>
  </si>
  <si>
    <t xml:space="preserve">    A. Resmi Alacaklılar</t>
  </si>
  <si>
    <t xml:space="preserve">    A. Official Creditors</t>
  </si>
  <si>
    <t xml:space="preserve">    B. Özel Alacaklılar</t>
  </si>
  <si>
    <t xml:space="preserve">    B. Private Creditors</t>
  </si>
  <si>
    <t xml:space="preserve">    A. Commercial Bank Credits</t>
  </si>
  <si>
    <t xml:space="preserve">    B. Private Lender Credits</t>
  </si>
  <si>
    <t xml:space="preserve">    C. Resmi Alacaklılar</t>
  </si>
  <si>
    <t xml:space="preserve">    C. Official Creditors</t>
  </si>
  <si>
    <t xml:space="preserve">    C. Tahviller (Kamu ve Özel Sektör Toplamı)</t>
  </si>
  <si>
    <t xml:space="preserve">    D. Tahviller (Kamu ve Özel Sektör Toplamı)</t>
  </si>
  <si>
    <t xml:space="preserve">    D. Bond Issues (Public and Private Sectors Total)</t>
  </si>
  <si>
    <t xml:space="preserve">    C. Bond Issues (Public and Private Sectors Total)</t>
  </si>
  <si>
    <t xml:space="preserve">    D. General Government</t>
  </si>
  <si>
    <t>Tablo: V.24- Dış Borçlar</t>
  </si>
  <si>
    <t>Tablo: V.24- Outstanding External Debt</t>
  </si>
  <si>
    <t xml:space="preserve">    C. Genel Hükümet</t>
  </si>
  <si>
    <t>2021 1.Ç.</t>
  </si>
  <si>
    <t xml:space="preserve">  Uzun Vadeli</t>
  </si>
  <si>
    <t xml:space="preserve">  Uzun Vade</t>
  </si>
  <si>
    <t xml:space="preserve">    A. Parasal Kuruluşlar</t>
  </si>
  <si>
    <t xml:space="preserve">    B. Parasal Olmayan Kuruluşlar</t>
  </si>
  <si>
    <t>2022 2.Ç.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</si>
</sst>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162"/>
      <scheme val="minor"/>
    </font>
    <font>
      <b/>
      <sz val="15"/>
      <name val="Arial Tur"/>
      <family val="2"/>
      <charset val="162"/>
    </font>
    <font>
      <b/>
      <vertAlign val="superscript"/>
      <sz val="15"/>
      <name val="Arial Tur"/>
      <family val="2"/>
      <charset val="162"/>
    </font>
    <font>
      <sz val="15"/>
      <name val="Arial Tur"/>
      <family val="2"/>
      <charset val="162"/>
    </font>
    <font>
      <b/>
      <sz val="17"/>
      <name val="Arial Tur"/>
      <family val="2"/>
      <charset val="162"/>
    </font>
    <font>
      <b/>
      <sz val="16"/>
      <name val="Arial Tur"/>
      <family val="2"/>
      <charset val="162"/>
    </font>
    <font>
      <b/>
      <sz val="18"/>
      <name val="Arial Tur"/>
      <family val="2"/>
      <charset val="162"/>
    </font>
    <font>
      <b/>
      <sz val="18"/>
      <name val="Arial Tur"/>
      <charset val="162"/>
    </font>
    <font>
      <sz val="18"/>
      <name val="Arial TUR"/>
      <family val="2"/>
      <charset val="162"/>
    </font>
    <font>
      <sz val="16"/>
      <name val="Arial Tur"/>
      <family val="2"/>
      <charset val="16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quotePrefix="1" applyFont="1" applyAlignment="1" applyProtection="1">
      <alignment horizontal="left"/>
    </xf>
    <xf numFmtId="0" fontId="1" fillId="0" borderId="0" xfId="0" applyFont="1" applyProtection="1"/>
    <xf numFmtId="0" fontId="3" fillId="0" borderId="0" xfId="0" applyFont="1"/>
    <xf numFmtId="0" fontId="3" fillId="0" borderId="0" xfId="0" applyFont="1" applyFill="1"/>
    <xf numFmtId="0" fontId="1" fillId="0" borderId="0" xfId="0" quotePrefix="1" applyFont="1" applyAlignment="1" applyProtection="1">
      <alignment horizontal="right"/>
    </xf>
    <xf numFmtId="0" fontId="3" fillId="0" borderId="0" xfId="0" applyFont="1" applyProtection="1"/>
    <xf numFmtId="0" fontId="1" fillId="0" borderId="1" xfId="0" quotePrefix="1" applyFont="1" applyBorder="1" applyProtection="1"/>
    <xf numFmtId="0" fontId="1" fillId="0" borderId="1" xfId="0" applyFont="1" applyBorder="1" applyProtection="1"/>
    <xf numFmtId="0" fontId="3" fillId="0" borderId="1" xfId="0" applyFont="1" applyBorder="1"/>
    <xf numFmtId="0" fontId="3" fillId="0" borderId="0" xfId="0" applyFont="1" applyBorder="1"/>
    <xf numFmtId="0" fontId="3" fillId="0" borderId="0" xfId="0" applyFont="1" applyFill="1" applyBorder="1"/>
    <xf numFmtId="0" fontId="1" fillId="0" borderId="0" xfId="0" applyFont="1" applyBorder="1" applyAlignment="1" applyProtection="1">
      <alignment horizontal="right"/>
    </xf>
    <xf numFmtId="0" fontId="3" fillId="0" borderId="0" xfId="0" applyFont="1" applyBorder="1" applyProtection="1"/>
    <xf numFmtId="0" fontId="1" fillId="0" borderId="0" xfId="0" applyFont="1" applyBorder="1" applyProtection="1"/>
    <xf numFmtId="0" fontId="1" fillId="0" borderId="2" xfId="0" applyFont="1" applyBorder="1" applyProtection="1"/>
    <xf numFmtId="0" fontId="1" fillId="0" borderId="3" xfId="0" applyFont="1" applyBorder="1" applyProtection="1"/>
    <xf numFmtId="0" fontId="3" fillId="0" borderId="4" xfId="0" applyFont="1" applyBorder="1"/>
    <xf numFmtId="0" fontId="3" fillId="0" borderId="4" xfId="0" applyFont="1" applyFill="1" applyBorder="1"/>
    <xf numFmtId="0" fontId="1" fillId="0" borderId="5" xfId="0" applyFont="1" applyBorder="1" applyProtection="1"/>
    <xf numFmtId="0" fontId="1" fillId="0" borderId="6" xfId="0" applyFont="1" applyBorder="1" applyProtection="1"/>
    <xf numFmtId="0" fontId="1" fillId="0" borderId="0" xfId="0" applyFont="1" applyFill="1" applyBorder="1" applyAlignment="1" applyProtection="1">
      <alignment horizontal="right"/>
    </xf>
    <xf numFmtId="0" fontId="1" fillId="0" borderId="7" xfId="0" applyFont="1" applyBorder="1" applyProtection="1"/>
    <xf numFmtId="0" fontId="1" fillId="0" borderId="0" xfId="0" applyFont="1" applyFill="1" applyProtection="1"/>
    <xf numFmtId="0" fontId="1" fillId="0" borderId="8" xfId="0" applyFont="1" applyBorder="1" applyProtection="1"/>
    <xf numFmtId="0" fontId="1" fillId="0" borderId="9" xfId="0" quotePrefix="1" applyFont="1" applyBorder="1" applyAlignment="1" applyProtection="1">
      <alignment horizontal="left"/>
    </xf>
    <xf numFmtId="3" fontId="3" fillId="0" borderId="0" xfId="0" applyNumberFormat="1" applyFont="1" applyBorder="1" applyAlignment="1" applyProtection="1">
      <alignment horizontal="right"/>
    </xf>
    <xf numFmtId="3" fontId="3" fillId="0" borderId="0" xfId="0" applyNumberFormat="1" applyFont="1" applyAlignment="1" applyProtection="1">
      <alignment horizontal="right"/>
    </xf>
    <xf numFmtId="3" fontId="3" fillId="0" borderId="0" xfId="0" applyNumberFormat="1" applyFont="1" applyFill="1" applyAlignment="1" applyProtection="1">
      <alignment horizontal="right"/>
    </xf>
    <xf numFmtId="37" fontId="1" fillId="0" borderId="0" xfId="0" applyNumberFormat="1" applyFont="1" applyProtection="1"/>
    <xf numFmtId="0" fontId="3" fillId="0" borderId="8" xfId="0" applyFont="1" applyBorder="1" applyProtection="1"/>
    <xf numFmtId="0" fontId="1" fillId="0" borderId="9" xfId="0" applyFont="1" applyBorder="1" applyProtection="1"/>
    <xf numFmtId="0" fontId="3" fillId="0" borderId="9" xfId="0" applyFont="1" applyBorder="1" applyProtection="1"/>
    <xf numFmtId="0" fontId="3" fillId="0" borderId="9" xfId="0" quotePrefix="1" applyFont="1" applyBorder="1" applyAlignment="1" applyProtection="1">
      <alignment horizontal="left"/>
    </xf>
    <xf numFmtId="0" fontId="3" fillId="0" borderId="10" xfId="0" applyFont="1" applyBorder="1" applyProtection="1"/>
    <xf numFmtId="3" fontId="3" fillId="0" borderId="0" xfId="0" applyNumberFormat="1" applyFont="1" applyFill="1" applyBorder="1" applyAlignment="1" applyProtection="1">
      <alignment horizontal="right"/>
    </xf>
    <xf numFmtId="0" fontId="3" fillId="0" borderId="7" xfId="0" applyFont="1" applyBorder="1" applyProtection="1"/>
    <xf numFmtId="0" fontId="1" fillId="0" borderId="0" xfId="0" applyFont="1"/>
    <xf numFmtId="0" fontId="1" fillId="0" borderId="0" xfId="0" applyFont="1" applyFill="1"/>
    <xf numFmtId="0" fontId="1" fillId="0" borderId="0" xfId="0" quotePrefix="1" applyFont="1" applyBorder="1" applyAlignment="1" applyProtection="1">
      <alignment horizontal="right"/>
    </xf>
    <xf numFmtId="0" fontId="1" fillId="0" borderId="0" xfId="0" quotePrefix="1" applyFont="1" applyProtection="1"/>
    <xf numFmtId="0" fontId="1" fillId="0" borderId="0" xfId="0" applyFont="1" applyFill="1" applyBorder="1" applyProtection="1"/>
    <xf numFmtId="0" fontId="1" fillId="0" borderId="11" xfId="0" applyFont="1" applyBorder="1" applyProtection="1"/>
    <xf numFmtId="0" fontId="3" fillId="0" borderId="5" xfId="0" applyFont="1" applyBorder="1"/>
    <xf numFmtId="0" fontId="4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1" fillId="0" borderId="8" xfId="0" applyFont="1" applyBorder="1" applyAlignment="1">
      <alignment horizontal="center"/>
    </xf>
    <xf numFmtId="0" fontId="1" fillId="0" borderId="12" xfId="0" applyFont="1" applyBorder="1" applyProtection="1"/>
    <xf numFmtId="0" fontId="4" fillId="0" borderId="1" xfId="0" applyFont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5" fillId="0" borderId="2" xfId="0" quotePrefix="1" applyFont="1" applyBorder="1" applyAlignment="1" applyProtection="1">
      <alignment horizontal="left"/>
    </xf>
    <xf numFmtId="3" fontId="6" fillId="0" borderId="0" xfId="0" applyNumberFormat="1" applyFont="1" applyFill="1" applyBorder="1" applyAlignment="1" applyProtection="1">
      <alignment horizontal="right"/>
    </xf>
    <xf numFmtId="3" fontId="7" fillId="0" borderId="0" xfId="0" applyNumberFormat="1" applyFont="1" applyFill="1" applyBorder="1" applyAlignment="1" applyProtection="1">
      <alignment horizontal="right"/>
    </xf>
    <xf numFmtId="3" fontId="8" fillId="0" borderId="0" xfId="0" applyNumberFormat="1" applyFont="1" applyFill="1" applyBorder="1" applyAlignment="1" applyProtection="1">
      <alignment horizontal="right"/>
    </xf>
    <xf numFmtId="0" fontId="9" fillId="0" borderId="2" xfId="0" applyFont="1" applyBorder="1" applyProtection="1"/>
    <xf numFmtId="0" fontId="9" fillId="0" borderId="2" xfId="0" applyFont="1" applyBorder="1" applyAlignment="1" applyProtection="1">
      <alignment horizontal="left"/>
    </xf>
    <xf numFmtId="0" fontId="3" fillId="0" borderId="0" xfId="0" quotePrefix="1" applyFont="1" applyAlignment="1" applyProtection="1">
      <alignment horizontal="left"/>
    </xf>
    <xf numFmtId="0" fontId="3" fillId="0" borderId="0" xfId="0" quotePrefix="1" applyFont="1" applyBorder="1" applyAlignment="1" applyProtection="1">
      <alignment horizontal="right"/>
    </xf>
    <xf numFmtId="0" fontId="5" fillId="0" borderId="2" xfId="0" quotePrefix="1" applyFont="1" applyFill="1" applyBorder="1" applyAlignment="1" applyProtection="1">
      <alignment horizontal="left"/>
    </xf>
    <xf numFmtId="0" fontId="1" fillId="0" borderId="8" xfId="0" applyFont="1" applyFill="1" applyBorder="1" applyProtection="1"/>
    <xf numFmtId="0" fontId="9" fillId="0" borderId="2" xfId="0" applyFont="1" applyFill="1" applyBorder="1" applyProtection="1"/>
    <xf numFmtId="0" fontId="3" fillId="0" borderId="8" xfId="0" applyFont="1" applyFill="1" applyBorder="1" applyProtection="1"/>
    <xf numFmtId="0" fontId="5" fillId="0" borderId="2" xfId="0" applyFont="1" applyFill="1" applyBorder="1" applyProtection="1"/>
    <xf numFmtId="0" fontId="1" fillId="0" borderId="8" xfId="0" applyFont="1" applyFill="1" applyBorder="1" applyAlignment="1" applyProtection="1">
      <alignment horizontal="left"/>
    </xf>
    <xf numFmtId="3" fontId="8" fillId="0" borderId="0" xfId="0" applyNumberFormat="1" applyFont="1" applyFill="1" applyBorder="1"/>
    <xf numFmtId="3" fontId="3" fillId="0" borderId="4" xfId="0" applyNumberFormat="1" applyFont="1" applyFill="1" applyBorder="1"/>
    <xf numFmtId="0" fontId="3" fillId="0" borderId="8" xfId="0" applyFont="1" applyBorder="1" applyAlignment="1" applyProtection="1">
      <alignment horizontal="left"/>
    </xf>
    <xf numFmtId="3" fontId="3" fillId="0" borderId="0" xfId="0" applyNumberFormat="1" applyFont="1"/>
    <xf numFmtId="0" fontId="1" fillId="0" borderId="0" xfId="0" quotePrefix="1" applyFont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83"/>
  <sheetViews>
    <sheetView tabSelected="1" view="pageBreakPreview" zoomScale="70" zoomScaleNormal="55" zoomScaleSheetLayoutView="70" workbookViewId="0">
      <pane xSplit="2" topLeftCell="G1" activePane="topRight" state="frozen"/>
      <selection activeCell="A42" sqref="A42"/>
      <selection pane="topRight" activeCell="T70" sqref="T70:T73"/>
    </sheetView>
  </sheetViews>
  <sheetFormatPr defaultColWidth="15.140625" defaultRowHeight="18.75" x14ac:dyDescent="0.25"/>
  <cols>
    <col min="1" max="1" width="65.140625" style="3" customWidth="1"/>
    <col min="2" max="2" width="4.42578125" style="3" customWidth="1"/>
    <col min="3" max="3" width="13.85546875" style="3" hidden="1" customWidth="1"/>
    <col min="4" max="6" width="13.85546875" style="4" hidden="1" customWidth="1"/>
    <col min="7" max="12" width="13.85546875" style="3" customWidth="1"/>
    <col min="13" max="15" width="13.85546875" style="3" bestFit="1" customWidth="1"/>
    <col min="16" max="16" width="14.5703125" style="3" bestFit="1" customWidth="1"/>
    <col min="17" max="18" width="14.5703125" style="3" customWidth="1"/>
    <col min="19" max="20" width="16" style="3" bestFit="1" customWidth="1"/>
    <col min="21" max="21" width="69.7109375" style="3" customWidth="1"/>
    <col min="22" max="23" width="3" style="3" bestFit="1" customWidth="1"/>
    <col min="24" max="25" width="6.28515625" style="3" bestFit="1" customWidth="1"/>
    <col min="26" max="26" width="5.7109375" style="3" bestFit="1" customWidth="1"/>
    <col min="27" max="28" width="9.7109375" style="3" bestFit="1" customWidth="1"/>
    <col min="29" max="35" width="15.140625" style="3" customWidth="1"/>
    <col min="36" max="37" width="6.140625" style="3" customWidth="1"/>
    <col min="38" max="38" width="42.140625" style="3" customWidth="1"/>
    <col min="39" max="245" width="15.140625" style="3" customWidth="1"/>
    <col min="246" max="16384" width="15.140625" style="3"/>
  </cols>
  <sheetData>
    <row r="1" spans="1:39" ht="22.5" hidden="1" x14ac:dyDescent="0.3">
      <c r="A1" s="1" t="s">
        <v>0</v>
      </c>
      <c r="B1" s="2"/>
      <c r="U1" s="5" t="s">
        <v>1</v>
      </c>
      <c r="V1" s="6"/>
      <c r="W1" s="6"/>
      <c r="X1" s="6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s="10" customFormat="1" ht="22.5" hidden="1" x14ac:dyDescent="0.3">
      <c r="A2" s="7" t="s">
        <v>2</v>
      </c>
      <c r="B2" s="8"/>
      <c r="D2" s="11"/>
      <c r="E2" s="11"/>
      <c r="F2" s="11"/>
      <c r="U2" s="12" t="s">
        <v>3</v>
      </c>
      <c r="V2" s="13"/>
      <c r="W2" s="13"/>
      <c r="X2" s="13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</row>
    <row r="3" spans="1:39" ht="19.5" hidden="1" x14ac:dyDescent="0.3">
      <c r="A3" s="15"/>
      <c r="B3" s="14"/>
      <c r="C3" s="17"/>
      <c r="D3" s="18"/>
      <c r="E3" s="18"/>
      <c r="F3" s="18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9"/>
      <c r="V3" s="13"/>
      <c r="W3" s="13"/>
      <c r="X3" s="13"/>
      <c r="Y3" s="14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</row>
    <row r="4" spans="1:39" ht="19.5" hidden="1" x14ac:dyDescent="0.3">
      <c r="A4" s="20"/>
      <c r="B4" s="16"/>
      <c r="C4" s="12"/>
      <c r="D4" s="21"/>
      <c r="E4" s="21"/>
      <c r="F4" s="21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22"/>
      <c r="V4" s="13"/>
      <c r="W4" s="13"/>
      <c r="X4" s="13"/>
      <c r="Y4" s="14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</row>
    <row r="5" spans="1:39" ht="19.5" hidden="1" x14ac:dyDescent="0.3">
      <c r="A5" s="15"/>
      <c r="B5" s="2"/>
      <c r="C5" s="2"/>
      <c r="D5" s="23"/>
      <c r="E5" s="23"/>
      <c r="F5" s="23"/>
      <c r="U5" s="24"/>
      <c r="V5" s="13"/>
      <c r="W5" s="13"/>
      <c r="X5" s="13"/>
      <c r="Y5" s="14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</row>
    <row r="6" spans="1:39" ht="19.5" hidden="1" x14ac:dyDescent="0.3">
      <c r="A6" s="25" t="s">
        <v>4</v>
      </c>
      <c r="B6" s="2"/>
      <c r="C6" s="27"/>
      <c r="D6" s="28"/>
      <c r="E6" s="28"/>
      <c r="F6" s="28"/>
      <c r="U6" s="24" t="s">
        <v>5</v>
      </c>
      <c r="V6" s="2"/>
      <c r="W6" s="2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"/>
      <c r="AI6" s="2"/>
      <c r="AJ6" s="2"/>
    </row>
    <row r="7" spans="1:39" ht="19.5" hidden="1" x14ac:dyDescent="0.3">
      <c r="A7" s="25" t="s">
        <v>6</v>
      </c>
      <c r="B7" s="2"/>
      <c r="C7" s="27"/>
      <c r="D7" s="28"/>
      <c r="E7" s="28"/>
      <c r="F7" s="28"/>
      <c r="U7" s="30" t="s">
        <v>7</v>
      </c>
      <c r="V7" s="2"/>
      <c r="W7" s="2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"/>
      <c r="AI7" s="2"/>
      <c r="AJ7" s="2"/>
    </row>
    <row r="8" spans="1:39" ht="19.5" hidden="1" x14ac:dyDescent="0.3">
      <c r="A8" s="25" t="s">
        <v>8</v>
      </c>
      <c r="B8" s="2"/>
      <c r="C8" s="27"/>
      <c r="D8" s="28"/>
      <c r="E8" s="28"/>
      <c r="F8" s="28"/>
      <c r="U8" s="30" t="s">
        <v>9</v>
      </c>
      <c r="V8" s="2"/>
      <c r="W8" s="2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"/>
      <c r="AI8" s="2"/>
      <c r="AJ8" s="2"/>
    </row>
    <row r="9" spans="1:39" ht="19.5" hidden="1" x14ac:dyDescent="0.3">
      <c r="A9" s="31"/>
      <c r="B9" s="2"/>
      <c r="C9" s="27"/>
      <c r="D9" s="28"/>
      <c r="E9" s="28"/>
      <c r="F9" s="28"/>
      <c r="U9" s="24"/>
      <c r="V9" s="2"/>
      <c r="W9" s="2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"/>
      <c r="AI9" s="2"/>
      <c r="AJ9" s="2"/>
    </row>
    <row r="10" spans="1:39" ht="19.5" hidden="1" x14ac:dyDescent="0.3">
      <c r="A10" s="31" t="s">
        <v>10</v>
      </c>
      <c r="B10" s="2"/>
      <c r="C10" s="27"/>
      <c r="D10" s="28"/>
      <c r="E10" s="28"/>
      <c r="F10" s="28"/>
      <c r="U10" s="24" t="s">
        <v>11</v>
      </c>
      <c r="V10" s="2"/>
      <c r="W10" s="2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"/>
      <c r="AI10" s="2"/>
      <c r="AJ10" s="2"/>
    </row>
    <row r="11" spans="1:39" ht="19.5" hidden="1" x14ac:dyDescent="0.3">
      <c r="A11" s="31" t="s">
        <v>12</v>
      </c>
      <c r="B11" s="2"/>
      <c r="C11" s="27"/>
      <c r="D11" s="28"/>
      <c r="E11" s="28"/>
      <c r="F11" s="28"/>
      <c r="U11" s="24" t="s">
        <v>13</v>
      </c>
      <c r="V11" s="2"/>
      <c r="W11" s="2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"/>
      <c r="AI11" s="2"/>
      <c r="AJ11" s="2"/>
    </row>
    <row r="12" spans="1:39" ht="19.5" hidden="1" x14ac:dyDescent="0.3">
      <c r="A12" s="32" t="s">
        <v>14</v>
      </c>
      <c r="B12" s="2"/>
      <c r="C12" s="27"/>
      <c r="D12" s="28"/>
      <c r="E12" s="28"/>
      <c r="F12" s="28"/>
      <c r="U12" s="30" t="s">
        <v>15</v>
      </c>
      <c r="V12" s="2"/>
      <c r="W12" s="2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"/>
      <c r="AI12" s="2"/>
      <c r="AJ12" s="2"/>
    </row>
    <row r="13" spans="1:39" ht="19.5" hidden="1" x14ac:dyDescent="0.3">
      <c r="A13" s="33" t="s">
        <v>16</v>
      </c>
      <c r="B13" s="2"/>
      <c r="C13" s="27"/>
      <c r="D13" s="28"/>
      <c r="E13" s="28"/>
      <c r="F13" s="28"/>
      <c r="U13" s="30" t="s">
        <v>17</v>
      </c>
      <c r="V13" s="2"/>
      <c r="W13" s="2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"/>
      <c r="AI13" s="2"/>
      <c r="AJ13" s="2"/>
    </row>
    <row r="14" spans="1:39" ht="19.5" hidden="1" x14ac:dyDescent="0.3">
      <c r="A14" s="33" t="s">
        <v>18</v>
      </c>
      <c r="B14" s="2"/>
      <c r="C14" s="27"/>
      <c r="D14" s="28"/>
      <c r="E14" s="28"/>
      <c r="F14" s="28"/>
      <c r="U14" s="30" t="s">
        <v>19</v>
      </c>
      <c r="V14" s="2"/>
      <c r="W14" s="2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"/>
      <c r="AI14" s="2"/>
      <c r="AJ14" s="2"/>
    </row>
    <row r="15" spans="1:39" ht="19.5" hidden="1" x14ac:dyDescent="0.3">
      <c r="A15" s="31" t="s">
        <v>20</v>
      </c>
      <c r="B15" s="2"/>
      <c r="C15" s="27"/>
      <c r="D15" s="28"/>
      <c r="E15" s="28"/>
      <c r="F15" s="28"/>
      <c r="U15" s="24" t="s">
        <v>21</v>
      </c>
      <c r="V15" s="2"/>
      <c r="W15" s="2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"/>
      <c r="AI15" s="2"/>
      <c r="AJ15" s="2"/>
    </row>
    <row r="16" spans="1:39" ht="19.5" hidden="1" x14ac:dyDescent="0.3">
      <c r="A16" s="33" t="s">
        <v>22</v>
      </c>
      <c r="B16" s="2"/>
      <c r="C16" s="27"/>
      <c r="D16" s="28"/>
      <c r="E16" s="28"/>
      <c r="F16" s="28"/>
      <c r="U16" s="30" t="s">
        <v>23</v>
      </c>
      <c r="V16" s="2"/>
      <c r="W16" s="2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"/>
      <c r="AI16" s="2"/>
      <c r="AJ16" s="2"/>
    </row>
    <row r="17" spans="1:36" ht="19.5" hidden="1" x14ac:dyDescent="0.3">
      <c r="A17" s="33" t="s">
        <v>24</v>
      </c>
      <c r="B17" s="2"/>
      <c r="C17" s="27"/>
      <c r="D17" s="28"/>
      <c r="E17" s="28"/>
      <c r="F17" s="28"/>
      <c r="U17" s="30" t="s">
        <v>25</v>
      </c>
      <c r="V17" s="2"/>
      <c r="W17" s="2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"/>
      <c r="AI17" s="2"/>
      <c r="AJ17" s="2"/>
    </row>
    <row r="18" spans="1:36" ht="19.5" hidden="1" x14ac:dyDescent="0.3">
      <c r="A18" s="33" t="s">
        <v>26</v>
      </c>
      <c r="B18" s="2"/>
      <c r="C18" s="27"/>
      <c r="D18" s="28"/>
      <c r="E18" s="28"/>
      <c r="F18" s="28"/>
      <c r="U18" s="30" t="s">
        <v>27</v>
      </c>
      <c r="V18" s="2"/>
      <c r="W18" s="2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"/>
      <c r="AI18" s="2"/>
      <c r="AJ18" s="2"/>
    </row>
    <row r="19" spans="1:36" ht="19.5" hidden="1" x14ac:dyDescent="0.3">
      <c r="A19" s="33"/>
      <c r="B19" s="2"/>
      <c r="C19" s="27"/>
      <c r="D19" s="28"/>
      <c r="E19" s="28"/>
      <c r="F19" s="28"/>
      <c r="U19" s="30"/>
      <c r="V19" s="2"/>
      <c r="W19" s="2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"/>
      <c r="AI19" s="2"/>
      <c r="AJ19" s="2"/>
    </row>
    <row r="20" spans="1:36" ht="19.5" hidden="1" x14ac:dyDescent="0.3">
      <c r="A20" s="31" t="s">
        <v>28</v>
      </c>
      <c r="B20" s="2"/>
      <c r="C20" s="27"/>
      <c r="D20" s="28"/>
      <c r="E20" s="28"/>
      <c r="F20" s="28"/>
      <c r="U20" s="24" t="s">
        <v>29</v>
      </c>
      <c r="V20" s="2"/>
      <c r="W20" s="2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"/>
      <c r="AI20" s="2"/>
      <c r="AJ20" s="2"/>
    </row>
    <row r="21" spans="1:36" ht="19.5" hidden="1" x14ac:dyDescent="0.3">
      <c r="A21" s="31" t="s">
        <v>12</v>
      </c>
      <c r="B21" s="2"/>
      <c r="C21" s="27"/>
      <c r="D21" s="28"/>
      <c r="E21" s="28"/>
      <c r="F21" s="28"/>
      <c r="U21" s="24" t="s">
        <v>13</v>
      </c>
      <c r="V21" s="2"/>
      <c r="W21" s="2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"/>
      <c r="AI21" s="2"/>
      <c r="AJ21" s="2"/>
    </row>
    <row r="22" spans="1:36" ht="19.5" hidden="1" x14ac:dyDescent="0.3">
      <c r="A22" s="33" t="s">
        <v>30</v>
      </c>
      <c r="B22" s="2"/>
      <c r="C22" s="27"/>
      <c r="D22" s="28"/>
      <c r="E22" s="28"/>
      <c r="F22" s="28"/>
      <c r="U22" s="30" t="s">
        <v>31</v>
      </c>
      <c r="V22" s="2"/>
      <c r="W22" s="2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"/>
      <c r="AI22" s="2"/>
      <c r="AJ22" s="2"/>
    </row>
    <row r="23" spans="1:36" ht="19.5" hidden="1" x14ac:dyDescent="0.3">
      <c r="A23" s="33" t="s">
        <v>32</v>
      </c>
      <c r="B23" s="2"/>
      <c r="C23" s="27"/>
      <c r="D23" s="28"/>
      <c r="E23" s="28"/>
      <c r="F23" s="28"/>
      <c r="U23" s="30" t="s">
        <v>33</v>
      </c>
      <c r="V23" s="2"/>
      <c r="W23" s="2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"/>
      <c r="AI23" s="2"/>
      <c r="AJ23" s="2"/>
    </row>
    <row r="24" spans="1:36" ht="19.5" hidden="1" x14ac:dyDescent="0.3">
      <c r="A24" s="33" t="s">
        <v>24</v>
      </c>
      <c r="B24" s="2"/>
      <c r="C24" s="27"/>
      <c r="D24" s="28"/>
      <c r="E24" s="28"/>
      <c r="F24" s="28"/>
      <c r="U24" s="30" t="s">
        <v>34</v>
      </c>
      <c r="V24" s="2"/>
      <c r="W24" s="2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"/>
      <c r="AI24" s="2"/>
      <c r="AJ24" s="2"/>
    </row>
    <row r="25" spans="1:36" ht="19.5" hidden="1" x14ac:dyDescent="0.3">
      <c r="A25" s="33" t="s">
        <v>35</v>
      </c>
      <c r="B25" s="2"/>
      <c r="C25" s="27"/>
      <c r="D25" s="28"/>
      <c r="E25" s="28"/>
      <c r="F25" s="28"/>
      <c r="U25" s="30" t="s">
        <v>36</v>
      </c>
      <c r="V25" s="2"/>
      <c r="W25" s="2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"/>
      <c r="AI25" s="2"/>
      <c r="AJ25" s="2"/>
    </row>
    <row r="26" spans="1:36" ht="19.5" hidden="1" x14ac:dyDescent="0.3">
      <c r="A26" s="33" t="s">
        <v>37</v>
      </c>
      <c r="B26" s="2"/>
      <c r="C26" s="27"/>
      <c r="D26" s="28"/>
      <c r="E26" s="28"/>
      <c r="F26" s="28"/>
      <c r="U26" s="30" t="s">
        <v>38</v>
      </c>
      <c r="V26" s="2"/>
      <c r="W26" s="2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"/>
      <c r="AI26" s="2"/>
      <c r="AJ26" s="2"/>
    </row>
    <row r="27" spans="1:36" ht="19.5" hidden="1" x14ac:dyDescent="0.3">
      <c r="A27" s="31" t="s">
        <v>20</v>
      </c>
      <c r="B27" s="2"/>
      <c r="C27" s="27"/>
      <c r="D27" s="28"/>
      <c r="E27" s="28"/>
      <c r="F27" s="28"/>
      <c r="U27" s="24" t="s">
        <v>21</v>
      </c>
      <c r="V27" s="2"/>
      <c r="W27" s="2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"/>
      <c r="AI27" s="2"/>
      <c r="AJ27" s="2"/>
    </row>
    <row r="28" spans="1:36" ht="19.5" hidden="1" x14ac:dyDescent="0.3">
      <c r="A28" s="33" t="s">
        <v>39</v>
      </c>
      <c r="B28" s="2"/>
      <c r="C28" s="27"/>
      <c r="D28" s="28"/>
      <c r="E28" s="28"/>
      <c r="F28" s="28"/>
      <c r="U28" s="30" t="s">
        <v>40</v>
      </c>
      <c r="V28" s="2"/>
      <c r="W28" s="2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"/>
      <c r="AI28" s="2"/>
      <c r="AJ28" s="2"/>
    </row>
    <row r="29" spans="1:36" ht="19.5" hidden="1" x14ac:dyDescent="0.3">
      <c r="A29" s="33" t="s">
        <v>41</v>
      </c>
      <c r="B29" s="2"/>
      <c r="C29" s="27"/>
      <c r="D29" s="28"/>
      <c r="E29" s="28"/>
      <c r="F29" s="28"/>
      <c r="U29" s="30" t="s">
        <v>42</v>
      </c>
      <c r="V29" s="2"/>
      <c r="W29" s="2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"/>
      <c r="AI29" s="2"/>
      <c r="AJ29" s="2"/>
    </row>
    <row r="30" spans="1:36" ht="19.5" hidden="1" x14ac:dyDescent="0.3">
      <c r="A30" s="33"/>
      <c r="B30" s="2"/>
      <c r="C30" s="27"/>
      <c r="D30" s="28"/>
      <c r="E30" s="28"/>
      <c r="F30" s="28"/>
      <c r="U30" s="30"/>
      <c r="V30" s="2"/>
      <c r="W30" s="2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"/>
      <c r="AI30" s="2"/>
      <c r="AJ30" s="2"/>
    </row>
    <row r="31" spans="1:36" ht="19.5" hidden="1" x14ac:dyDescent="0.3">
      <c r="A31" s="31" t="s">
        <v>43</v>
      </c>
      <c r="B31" s="2"/>
      <c r="C31" s="27"/>
      <c r="D31" s="28"/>
      <c r="E31" s="28"/>
      <c r="F31" s="28"/>
      <c r="U31" s="24" t="s">
        <v>44</v>
      </c>
      <c r="V31" s="2"/>
      <c r="W31" s="2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"/>
      <c r="AI31" s="2"/>
      <c r="AJ31" s="2"/>
    </row>
    <row r="32" spans="1:36" ht="19.5" hidden="1" x14ac:dyDescent="0.3">
      <c r="A32" s="31" t="s">
        <v>12</v>
      </c>
      <c r="B32" s="2"/>
      <c r="C32" s="27"/>
      <c r="D32" s="28"/>
      <c r="E32" s="28"/>
      <c r="F32" s="28"/>
      <c r="U32" s="24" t="s">
        <v>13</v>
      </c>
      <c r="V32" s="2"/>
      <c r="W32" s="2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"/>
      <c r="AI32" s="2"/>
      <c r="AJ32" s="2"/>
    </row>
    <row r="33" spans="1:39" ht="19.5" hidden="1" x14ac:dyDescent="0.3">
      <c r="A33" s="33" t="s">
        <v>45</v>
      </c>
      <c r="B33" s="2"/>
      <c r="C33" s="27"/>
      <c r="D33" s="28"/>
      <c r="E33" s="28"/>
      <c r="F33" s="28"/>
      <c r="U33" s="30" t="s">
        <v>46</v>
      </c>
      <c r="V33" s="2"/>
      <c r="W33" s="2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"/>
      <c r="AI33" s="2"/>
      <c r="AJ33" s="2"/>
    </row>
    <row r="34" spans="1:39" ht="19.5" hidden="1" x14ac:dyDescent="0.3">
      <c r="A34" s="33" t="s">
        <v>47</v>
      </c>
      <c r="B34" s="2"/>
      <c r="C34" s="27"/>
      <c r="D34" s="28"/>
      <c r="E34" s="28"/>
      <c r="F34" s="28"/>
      <c r="U34" s="30"/>
      <c r="V34" s="2"/>
      <c r="W34" s="2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"/>
      <c r="AI34" s="2"/>
      <c r="AJ34" s="2"/>
    </row>
    <row r="35" spans="1:39" ht="19.5" hidden="1" x14ac:dyDescent="0.3">
      <c r="A35" s="33" t="s">
        <v>48</v>
      </c>
      <c r="B35" s="2"/>
      <c r="C35" s="27"/>
      <c r="D35" s="28"/>
      <c r="E35" s="28"/>
      <c r="F35" s="28"/>
      <c r="U35" s="30" t="s">
        <v>49</v>
      </c>
      <c r="V35" s="2"/>
      <c r="W35" s="2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"/>
      <c r="AI35" s="2"/>
      <c r="AJ35" s="2"/>
    </row>
    <row r="36" spans="1:39" ht="19.5" hidden="1" x14ac:dyDescent="0.3">
      <c r="A36" s="33" t="s">
        <v>50</v>
      </c>
      <c r="B36" s="2"/>
      <c r="C36" s="27"/>
      <c r="D36" s="28"/>
      <c r="E36" s="28"/>
      <c r="F36" s="28"/>
      <c r="U36" s="30" t="s">
        <v>51</v>
      </c>
      <c r="V36" s="2"/>
      <c r="W36" s="2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"/>
      <c r="AI36" s="2"/>
      <c r="AJ36" s="2"/>
    </row>
    <row r="37" spans="1:39" ht="19.5" hidden="1" x14ac:dyDescent="0.3">
      <c r="A37" s="33" t="s">
        <v>52</v>
      </c>
      <c r="B37" s="2"/>
      <c r="C37" s="27"/>
      <c r="D37" s="28"/>
      <c r="E37" s="28"/>
      <c r="F37" s="28"/>
      <c r="U37" s="30" t="s">
        <v>53</v>
      </c>
      <c r="V37" s="2"/>
      <c r="W37" s="2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"/>
      <c r="AI37" s="2"/>
      <c r="AJ37" s="2"/>
    </row>
    <row r="38" spans="1:39" ht="19.5" hidden="1" x14ac:dyDescent="0.3">
      <c r="A38" s="31" t="s">
        <v>20</v>
      </c>
      <c r="B38" s="2"/>
      <c r="C38" s="27"/>
      <c r="D38" s="28"/>
      <c r="E38" s="28"/>
      <c r="F38" s="28"/>
      <c r="U38" s="24" t="s">
        <v>21</v>
      </c>
      <c r="V38" s="2"/>
      <c r="W38" s="2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"/>
      <c r="AI38" s="2"/>
      <c r="AJ38" s="2"/>
    </row>
    <row r="39" spans="1:39" ht="19.5" hidden="1" x14ac:dyDescent="0.3">
      <c r="A39" s="32" t="s">
        <v>54</v>
      </c>
      <c r="B39" s="2"/>
      <c r="C39" s="27"/>
      <c r="D39" s="28"/>
      <c r="E39" s="28"/>
      <c r="F39" s="28"/>
      <c r="U39" s="30" t="s">
        <v>55</v>
      </c>
      <c r="V39" s="2"/>
      <c r="W39" s="2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"/>
      <c r="AI39" s="2"/>
      <c r="AJ39" s="2"/>
    </row>
    <row r="40" spans="1:39" ht="19.5" hidden="1" x14ac:dyDescent="0.3">
      <c r="A40" s="34" t="s">
        <v>56</v>
      </c>
      <c r="B40" s="16"/>
      <c r="C40" s="26"/>
      <c r="D40" s="35"/>
      <c r="E40" s="35"/>
      <c r="F40" s="35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36" t="s">
        <v>57</v>
      </c>
      <c r="V40" s="2"/>
      <c r="W40" s="2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"/>
      <c r="AI40" s="2"/>
      <c r="AJ40" s="2"/>
    </row>
    <row r="41" spans="1:39" ht="19.5" hidden="1" x14ac:dyDescent="0.3">
      <c r="A41" s="2" t="s">
        <v>58</v>
      </c>
      <c r="B41" s="2"/>
      <c r="C41" s="37"/>
      <c r="D41" s="38"/>
      <c r="E41" s="38"/>
      <c r="F41" s="38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W41" s="6"/>
      <c r="X41" s="6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6"/>
      <c r="AJ41" s="6"/>
      <c r="AK41" s="2"/>
      <c r="AL41" s="2"/>
      <c r="AM41" s="2"/>
    </row>
    <row r="42" spans="1:39" ht="22.5" customHeight="1" x14ac:dyDescent="0.3">
      <c r="A42" s="1" t="s">
        <v>90</v>
      </c>
      <c r="U42" s="39" t="s">
        <v>1</v>
      </c>
    </row>
    <row r="43" spans="1:39" ht="19.5" x14ac:dyDescent="0.3">
      <c r="A43" s="40" t="s">
        <v>91</v>
      </c>
      <c r="B43" s="8"/>
      <c r="C43" s="14"/>
      <c r="D43" s="41"/>
      <c r="E43" s="41"/>
      <c r="F43" s="41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2" t="s">
        <v>59</v>
      </c>
      <c r="V43" s="10"/>
      <c r="W43" s="6"/>
      <c r="X43" s="6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</row>
    <row r="44" spans="1:39" ht="19.5" x14ac:dyDescent="0.3">
      <c r="A44" s="42"/>
      <c r="B44" s="17"/>
      <c r="C44" s="17"/>
      <c r="D44" s="18"/>
      <c r="E44" s="18"/>
      <c r="F44" s="18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43"/>
      <c r="V44" s="14"/>
      <c r="W44" s="10"/>
    </row>
    <row r="45" spans="1:39" s="10" customFormat="1" ht="21.75" x14ac:dyDescent="0.3">
      <c r="A45" s="15"/>
      <c r="C45" s="44">
        <v>2005</v>
      </c>
      <c r="D45" s="45">
        <v>2006</v>
      </c>
      <c r="E45" s="45">
        <v>2007</v>
      </c>
      <c r="F45" s="45">
        <v>2008</v>
      </c>
      <c r="G45" s="45">
        <v>2009</v>
      </c>
      <c r="H45" s="45">
        <v>2010</v>
      </c>
      <c r="I45" s="45">
        <v>2011</v>
      </c>
      <c r="J45" s="45">
        <v>2012</v>
      </c>
      <c r="K45" s="45">
        <v>2013</v>
      </c>
      <c r="L45" s="45">
        <v>2014</v>
      </c>
      <c r="M45" s="45">
        <v>2015</v>
      </c>
      <c r="N45" s="45">
        <v>2016</v>
      </c>
      <c r="O45" s="45">
        <v>2017</v>
      </c>
      <c r="P45" s="45">
        <v>2018</v>
      </c>
      <c r="Q45" s="45">
        <v>2019</v>
      </c>
      <c r="R45" s="45">
        <v>2020</v>
      </c>
      <c r="S45" s="45" t="s">
        <v>93</v>
      </c>
      <c r="T45" s="45" t="s">
        <v>98</v>
      </c>
      <c r="U45" s="46"/>
      <c r="V45" s="14"/>
    </row>
    <row r="46" spans="1:39" ht="21.75" x14ac:dyDescent="0.3">
      <c r="A46" s="47"/>
      <c r="B46" s="9"/>
      <c r="C46" s="48"/>
      <c r="D46" s="49"/>
      <c r="E46" s="49"/>
      <c r="F46" s="49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9"/>
      <c r="U46" s="51"/>
      <c r="V46" s="14"/>
      <c r="W46" s="10"/>
    </row>
    <row r="47" spans="1:39" ht="19.5" x14ac:dyDescent="0.3">
      <c r="A47" s="42"/>
      <c r="B47" s="17"/>
      <c r="C47" s="17"/>
      <c r="D47" s="67"/>
      <c r="E47" s="18"/>
      <c r="F47" s="18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U47" s="43"/>
      <c r="V47" s="14"/>
      <c r="W47" s="10"/>
    </row>
    <row r="48" spans="1:39" ht="23.25" x14ac:dyDescent="0.35">
      <c r="A48" s="52" t="s">
        <v>4</v>
      </c>
      <c r="B48" s="10"/>
      <c r="C48" s="53"/>
      <c r="D48" s="53"/>
      <c r="E48" s="53"/>
      <c r="F48" s="53"/>
      <c r="G48" s="53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U48" s="24" t="s">
        <v>5</v>
      </c>
      <c r="W48" s="10"/>
    </row>
    <row r="49" spans="1:33" ht="23.25" x14ac:dyDescent="0.35">
      <c r="A49" s="52" t="s">
        <v>60</v>
      </c>
      <c r="B49" s="10"/>
      <c r="C49" s="55">
        <v>38914</v>
      </c>
      <c r="D49" s="55">
        <v>42852</v>
      </c>
      <c r="E49" s="55">
        <v>43142</v>
      </c>
      <c r="F49" s="55">
        <v>52512</v>
      </c>
      <c r="G49" s="55">
        <v>56136</v>
      </c>
      <c r="H49" s="55">
        <v>93083</v>
      </c>
      <c r="I49" s="55">
        <v>97012</v>
      </c>
      <c r="J49" s="55">
        <v>114771</v>
      </c>
      <c r="K49" s="55">
        <v>142004</v>
      </c>
      <c r="L49" s="55">
        <v>142763</v>
      </c>
      <c r="M49" s="55">
        <v>104792</v>
      </c>
      <c r="N49" s="55">
        <v>90534</v>
      </c>
      <c r="O49" s="55">
        <v>110153</v>
      </c>
      <c r="P49" s="55">
        <v>93658</v>
      </c>
      <c r="Q49" s="55">
        <v>96733</v>
      </c>
      <c r="R49" s="55">
        <v>114273</v>
      </c>
      <c r="S49" s="55">
        <v>115963</v>
      </c>
      <c r="T49" s="55">
        <v>125095</v>
      </c>
      <c r="U49" s="24" t="s">
        <v>7</v>
      </c>
      <c r="W49" s="10"/>
    </row>
    <row r="50" spans="1:33" ht="23.25" x14ac:dyDescent="0.35">
      <c r="A50" s="52" t="s">
        <v>94</v>
      </c>
      <c r="B50" s="10"/>
      <c r="C50" s="55">
        <v>131860.48696146801</v>
      </c>
      <c r="D50" s="55">
        <v>165148.735835372</v>
      </c>
      <c r="E50" s="55">
        <v>206789.67137454601</v>
      </c>
      <c r="F50" s="55">
        <v>228360.15493192099</v>
      </c>
      <c r="G50" s="55">
        <v>220316.533145872</v>
      </c>
      <c r="H50" s="55">
        <v>215124.995067932</v>
      </c>
      <c r="I50" s="55">
        <v>223662.95908590499</v>
      </c>
      <c r="J50" s="55">
        <v>242605.74433474301</v>
      </c>
      <c r="K50" s="55">
        <v>263332.86698430299</v>
      </c>
      <c r="L50" s="55">
        <v>274301.74695147498</v>
      </c>
      <c r="M50" s="55">
        <v>298338.99597958603</v>
      </c>
      <c r="N50" s="55">
        <v>315777.94660660299</v>
      </c>
      <c r="O50" s="55">
        <v>341340.35699815198</v>
      </c>
      <c r="P50" s="55">
        <v>333747.40524856898</v>
      </c>
      <c r="Q50" s="55">
        <v>319680.02898211102</v>
      </c>
      <c r="R50" s="55">
        <v>318826.13430563873</v>
      </c>
      <c r="S50" s="55">
        <v>314726.08197193232</v>
      </c>
      <c r="T50" s="55">
        <v>321343.76606526587</v>
      </c>
      <c r="U50" s="24" t="s">
        <v>61</v>
      </c>
      <c r="W50" s="10"/>
    </row>
    <row r="51" spans="1:33" ht="23.25" x14ac:dyDescent="0.35">
      <c r="A51" s="52"/>
      <c r="B51" s="10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U51" s="24"/>
      <c r="W51" s="10"/>
    </row>
    <row r="52" spans="1:33" s="4" customFormat="1" ht="23.25" x14ac:dyDescent="0.35">
      <c r="A52" s="60" t="s">
        <v>10</v>
      </c>
      <c r="B52" s="11"/>
      <c r="C52" s="53">
        <v>170774.48696146801</v>
      </c>
      <c r="D52" s="53">
        <v>208000.735835372</v>
      </c>
      <c r="E52" s="53">
        <v>249931.67137454601</v>
      </c>
      <c r="F52" s="53">
        <v>280872.15493192099</v>
      </c>
      <c r="G52" s="54">
        <v>276452.533145872</v>
      </c>
      <c r="H52" s="54">
        <v>308207.995067932</v>
      </c>
      <c r="I52" s="54">
        <v>320674.95908590499</v>
      </c>
      <c r="J52" s="54">
        <v>357376.74433474301</v>
      </c>
      <c r="K52" s="54">
        <v>405336.86698430299</v>
      </c>
      <c r="L52" s="54">
        <v>417064.74695147498</v>
      </c>
      <c r="M52" s="54">
        <v>403130.99597958603</v>
      </c>
      <c r="N52" s="54">
        <v>406311.94660660299</v>
      </c>
      <c r="O52" s="54">
        <v>451493.35699815198</v>
      </c>
      <c r="P52" s="54">
        <v>427405.40524856898</v>
      </c>
      <c r="Q52" s="54">
        <v>416413.02898211102</v>
      </c>
      <c r="R52" s="54">
        <v>433099.13430563873</v>
      </c>
      <c r="S52" s="54">
        <v>430689.08197193232</v>
      </c>
      <c r="T52" s="54">
        <v>446438.76606526587</v>
      </c>
      <c r="U52" s="61" t="s">
        <v>11</v>
      </c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</row>
    <row r="53" spans="1:33" s="4" customFormat="1" ht="23.25" x14ac:dyDescent="0.35">
      <c r="A53" s="60" t="s">
        <v>95</v>
      </c>
      <c r="B53" s="11"/>
      <c r="C53" s="54">
        <v>131860.48696146801</v>
      </c>
      <c r="D53" s="54">
        <v>165148.735835372</v>
      </c>
      <c r="E53" s="54">
        <v>206789.67137454601</v>
      </c>
      <c r="F53" s="54">
        <v>228360.15493192099</v>
      </c>
      <c r="G53" s="54">
        <v>220316.533145872</v>
      </c>
      <c r="H53" s="54">
        <v>215124.995067932</v>
      </c>
      <c r="I53" s="54">
        <v>223662.95908590499</v>
      </c>
      <c r="J53" s="54">
        <v>242605.74433474301</v>
      </c>
      <c r="K53" s="54">
        <v>263332.86698430299</v>
      </c>
      <c r="L53" s="54">
        <v>274301.74695147498</v>
      </c>
      <c r="M53" s="54">
        <v>298338.99597958603</v>
      </c>
      <c r="N53" s="54">
        <v>315777.94660660299</v>
      </c>
      <c r="O53" s="54">
        <v>341340.35699815198</v>
      </c>
      <c r="P53" s="54">
        <v>333747.40524856898</v>
      </c>
      <c r="Q53" s="54">
        <v>319680.02898211102</v>
      </c>
      <c r="R53" s="54">
        <v>318826.13430563873</v>
      </c>
      <c r="S53" s="54">
        <v>314726.08197193232</v>
      </c>
      <c r="T53" s="54">
        <v>321343.76606526587</v>
      </c>
      <c r="U53" s="61" t="s">
        <v>61</v>
      </c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</row>
    <row r="54" spans="1:33" s="4" customFormat="1" ht="23.25" x14ac:dyDescent="0.35">
      <c r="A54" s="62" t="s">
        <v>62</v>
      </c>
      <c r="B54" s="11"/>
      <c r="C54" s="55">
        <v>68278.099075692997</v>
      </c>
      <c r="D54" s="55">
        <v>69836.975677480994</v>
      </c>
      <c r="E54" s="55">
        <v>71361.823176503007</v>
      </c>
      <c r="F54" s="55">
        <v>75086.282224789</v>
      </c>
      <c r="G54" s="55">
        <v>80149.610288429001</v>
      </c>
      <c r="H54" s="55">
        <v>85103.492852834999</v>
      </c>
      <c r="I54" s="55">
        <v>87770.016861348995</v>
      </c>
      <c r="J54" s="55">
        <v>93656.363322218996</v>
      </c>
      <c r="K54" s="55">
        <v>99178.582054084007</v>
      </c>
      <c r="L54" s="55">
        <v>100792.674530451</v>
      </c>
      <c r="M54" s="55">
        <v>99890.459829533007</v>
      </c>
      <c r="N54" s="55">
        <v>106631.620879102</v>
      </c>
      <c r="O54" s="55">
        <v>117835.46620564201</v>
      </c>
      <c r="P54" s="55">
        <v>122390.56045321999</v>
      </c>
      <c r="Q54" s="55">
        <v>137788.68403411499</v>
      </c>
      <c r="R54" s="55">
        <v>152997.49060250176</v>
      </c>
      <c r="S54" s="55">
        <v>151701.24228353132</v>
      </c>
      <c r="T54" s="55">
        <v>155065.9089990599</v>
      </c>
      <c r="U54" s="63" t="s">
        <v>63</v>
      </c>
      <c r="W54" s="11"/>
    </row>
    <row r="55" spans="1:33" s="4" customFormat="1" ht="23.25" x14ac:dyDescent="0.35">
      <c r="A55" s="62" t="s">
        <v>64</v>
      </c>
      <c r="B55" s="11"/>
      <c r="C55" s="55">
        <v>12662.4</v>
      </c>
      <c r="D55" s="55">
        <v>13114.8</v>
      </c>
      <c r="E55" s="55">
        <v>13519.4</v>
      </c>
      <c r="F55" s="55">
        <v>12192</v>
      </c>
      <c r="G55" s="55">
        <v>11398.2</v>
      </c>
      <c r="H55" s="55">
        <v>10011.9</v>
      </c>
      <c r="I55" s="55">
        <v>8094.8</v>
      </c>
      <c r="J55" s="55">
        <v>6043</v>
      </c>
      <c r="K55" s="55">
        <v>4392</v>
      </c>
      <c r="L55" s="55">
        <v>2133</v>
      </c>
      <c r="M55" s="55">
        <v>1143</v>
      </c>
      <c r="N55" s="55">
        <v>703</v>
      </c>
      <c r="O55" s="55">
        <v>0</v>
      </c>
      <c r="P55" s="55">
        <v>0</v>
      </c>
      <c r="Q55" s="55">
        <v>0</v>
      </c>
      <c r="R55" s="55">
        <v>0</v>
      </c>
      <c r="S55" s="55">
        <v>0</v>
      </c>
      <c r="T55" s="55">
        <v>0</v>
      </c>
      <c r="U55" s="63" t="s">
        <v>65</v>
      </c>
      <c r="W55" s="11"/>
    </row>
    <row r="56" spans="1:33" ht="23.25" x14ac:dyDescent="0.35">
      <c r="A56" s="56" t="s">
        <v>66</v>
      </c>
      <c r="B56" s="10"/>
      <c r="C56" s="55">
        <v>50919.987885775001</v>
      </c>
      <c r="D56" s="55">
        <v>82196.960157890993</v>
      </c>
      <c r="E56" s="55">
        <v>121908.448198043</v>
      </c>
      <c r="F56" s="55">
        <v>141081.87270713199</v>
      </c>
      <c r="G56" s="55">
        <v>128768.722857443</v>
      </c>
      <c r="H56" s="55">
        <v>120009.60221509699</v>
      </c>
      <c r="I56" s="55">
        <v>127798.142224556</v>
      </c>
      <c r="J56" s="55">
        <v>142906.38101252401</v>
      </c>
      <c r="K56" s="55">
        <v>159762.284930219</v>
      </c>
      <c r="L56" s="55">
        <v>171376.072421024</v>
      </c>
      <c r="M56" s="55">
        <v>197305.536150053</v>
      </c>
      <c r="N56" s="55">
        <v>208443.32572750101</v>
      </c>
      <c r="O56" s="55">
        <v>223504.89079251001</v>
      </c>
      <c r="P56" s="55">
        <v>211356.844795349</v>
      </c>
      <c r="Q56" s="55">
        <v>181891.344947996</v>
      </c>
      <c r="R56" s="55">
        <v>165828.643703137</v>
      </c>
      <c r="S56" s="55">
        <v>163024.839688401</v>
      </c>
      <c r="T56" s="55">
        <v>166277.85706620599</v>
      </c>
      <c r="U56" s="30" t="s">
        <v>67</v>
      </c>
      <c r="W56" s="10"/>
    </row>
    <row r="57" spans="1:33" s="4" customFormat="1" ht="23.25" x14ac:dyDescent="0.35">
      <c r="A57" s="62" t="s">
        <v>68</v>
      </c>
      <c r="B57" s="11"/>
      <c r="C57" s="55">
        <v>21365.487221265001</v>
      </c>
      <c r="D57" s="55">
        <v>37632.461329065998</v>
      </c>
      <c r="E57" s="55">
        <v>52395.985338707003</v>
      </c>
      <c r="F57" s="55">
        <v>52054.995092357</v>
      </c>
      <c r="G57" s="55">
        <v>46122.629271737002</v>
      </c>
      <c r="H57" s="55">
        <v>42223.195632738003</v>
      </c>
      <c r="I57" s="55">
        <v>49657.272329220999</v>
      </c>
      <c r="J57" s="55">
        <v>60095.730760158003</v>
      </c>
      <c r="K57" s="55">
        <v>76480.006612597004</v>
      </c>
      <c r="L57" s="55">
        <v>88364.898373446995</v>
      </c>
      <c r="M57" s="55">
        <v>108904.700510433</v>
      </c>
      <c r="N57" s="55">
        <v>112696.510411739</v>
      </c>
      <c r="O57" s="55">
        <v>118705.035285249</v>
      </c>
      <c r="P57" s="55">
        <v>105712.00187073</v>
      </c>
      <c r="Q57" s="55">
        <v>79236.971682410003</v>
      </c>
      <c r="R57" s="55">
        <v>73030.228094609003</v>
      </c>
      <c r="S57" s="55">
        <v>71418.020770946998</v>
      </c>
      <c r="T57" s="55">
        <v>69067.827348955005</v>
      </c>
      <c r="U57" s="63" t="s">
        <v>69</v>
      </c>
      <c r="W57" s="11"/>
    </row>
    <row r="58" spans="1:33" ht="23.25" x14ac:dyDescent="0.35">
      <c r="A58" s="56" t="s">
        <v>70</v>
      </c>
      <c r="B58" s="10"/>
      <c r="C58" s="55">
        <v>29554.50066451</v>
      </c>
      <c r="D58" s="55">
        <v>44564.498828823998</v>
      </c>
      <c r="E58" s="55">
        <v>69512.462859335996</v>
      </c>
      <c r="F58" s="55">
        <v>89026.877614775003</v>
      </c>
      <c r="G58" s="55">
        <v>82646.093585705996</v>
      </c>
      <c r="H58" s="55">
        <v>77786.406582359006</v>
      </c>
      <c r="I58" s="55">
        <v>78140.869895334996</v>
      </c>
      <c r="J58" s="55">
        <v>82810.650252366002</v>
      </c>
      <c r="K58" s="55">
        <v>83282.278317623</v>
      </c>
      <c r="L58" s="55">
        <v>83011.174047577006</v>
      </c>
      <c r="M58" s="55">
        <v>88400.835639619996</v>
      </c>
      <c r="N58" s="55">
        <v>95746.815315761996</v>
      </c>
      <c r="O58" s="55">
        <v>104799.855507261</v>
      </c>
      <c r="P58" s="55">
        <v>105644.84292461901</v>
      </c>
      <c r="Q58" s="55">
        <v>102654.37326558599</v>
      </c>
      <c r="R58" s="55">
        <v>92798.415608526993</v>
      </c>
      <c r="S58" s="55">
        <v>91606.818917454002</v>
      </c>
      <c r="T58" s="55">
        <v>97210.029717251004</v>
      </c>
      <c r="U58" s="30" t="s">
        <v>71</v>
      </c>
      <c r="W58" s="10"/>
    </row>
    <row r="59" spans="1:33" s="4" customFormat="1" ht="23.25" x14ac:dyDescent="0.35">
      <c r="A59" s="64" t="s">
        <v>72</v>
      </c>
      <c r="B59" s="11"/>
      <c r="C59" s="53">
        <v>38914</v>
      </c>
      <c r="D59" s="53">
        <v>42852</v>
      </c>
      <c r="E59" s="53">
        <v>43142</v>
      </c>
      <c r="F59" s="53">
        <v>52512</v>
      </c>
      <c r="G59" s="53">
        <v>56136</v>
      </c>
      <c r="H59" s="53">
        <v>93083</v>
      </c>
      <c r="I59" s="53">
        <v>97012</v>
      </c>
      <c r="J59" s="53">
        <v>114771</v>
      </c>
      <c r="K59" s="53">
        <v>142004</v>
      </c>
      <c r="L59" s="53">
        <v>142763</v>
      </c>
      <c r="M59" s="53">
        <v>104792</v>
      </c>
      <c r="N59" s="53">
        <v>90534</v>
      </c>
      <c r="O59" s="53">
        <v>110153</v>
      </c>
      <c r="P59" s="53">
        <v>93658</v>
      </c>
      <c r="Q59" s="53">
        <v>96733</v>
      </c>
      <c r="R59" s="53">
        <v>114273</v>
      </c>
      <c r="S59" s="53">
        <v>115963</v>
      </c>
      <c r="T59" s="54">
        <v>125095</v>
      </c>
      <c r="U59" s="61" t="s">
        <v>7</v>
      </c>
      <c r="W59" s="11"/>
    </row>
    <row r="60" spans="1:33" s="4" customFormat="1" ht="23.25" x14ac:dyDescent="0.35">
      <c r="A60" s="62" t="s">
        <v>73</v>
      </c>
      <c r="B60" s="11"/>
      <c r="C60" s="55">
        <v>2763</v>
      </c>
      <c r="D60" s="55">
        <v>2563</v>
      </c>
      <c r="E60" s="55">
        <v>2282</v>
      </c>
      <c r="F60" s="55">
        <v>1874</v>
      </c>
      <c r="G60" s="55">
        <v>1764</v>
      </c>
      <c r="H60" s="55">
        <v>1553</v>
      </c>
      <c r="I60" s="55">
        <v>1239</v>
      </c>
      <c r="J60" s="55">
        <v>1036</v>
      </c>
      <c r="K60" s="55">
        <v>833</v>
      </c>
      <c r="L60" s="55">
        <v>342</v>
      </c>
      <c r="M60" s="55">
        <v>176</v>
      </c>
      <c r="N60" s="55">
        <v>399</v>
      </c>
      <c r="O60" s="55">
        <v>1753</v>
      </c>
      <c r="P60" s="55">
        <v>5914</v>
      </c>
      <c r="Q60" s="55">
        <v>8413</v>
      </c>
      <c r="R60" s="55">
        <v>21382</v>
      </c>
      <c r="S60" s="55">
        <v>22662</v>
      </c>
      <c r="T60" s="55">
        <v>27071</v>
      </c>
      <c r="U60" s="63" t="s">
        <v>74</v>
      </c>
      <c r="W60" s="11"/>
    </row>
    <row r="61" spans="1:33" ht="23.25" x14ac:dyDescent="0.35">
      <c r="A61" s="56" t="s">
        <v>75</v>
      </c>
      <c r="B61" s="10"/>
      <c r="C61" s="55">
        <v>17199</v>
      </c>
      <c r="D61" s="55">
        <v>20230</v>
      </c>
      <c r="E61" s="55">
        <v>16184</v>
      </c>
      <c r="F61" s="55">
        <v>23692</v>
      </c>
      <c r="G61" s="55">
        <v>21883</v>
      </c>
      <c r="H61" s="55">
        <v>48207</v>
      </c>
      <c r="I61" s="55">
        <v>47288</v>
      </c>
      <c r="J61" s="55">
        <v>59602</v>
      </c>
      <c r="K61" s="55">
        <v>80101</v>
      </c>
      <c r="L61" s="55">
        <v>82602</v>
      </c>
      <c r="M61" s="55">
        <v>53733</v>
      </c>
      <c r="N61" s="55">
        <v>40085</v>
      </c>
      <c r="O61" s="55">
        <v>46562</v>
      </c>
      <c r="P61" s="55">
        <v>31745</v>
      </c>
      <c r="Q61" s="55">
        <v>30709</v>
      </c>
      <c r="R61" s="55">
        <v>34120</v>
      </c>
      <c r="S61" s="55">
        <v>32804</v>
      </c>
      <c r="T61" s="55">
        <v>33387</v>
      </c>
      <c r="U61" s="30" t="s">
        <v>76</v>
      </c>
      <c r="W61" s="10"/>
    </row>
    <row r="62" spans="1:33" ht="23.25" x14ac:dyDescent="0.35">
      <c r="A62" s="57" t="s">
        <v>92</v>
      </c>
      <c r="B62" s="10"/>
      <c r="C62" s="55">
        <v>0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55">
        <v>0</v>
      </c>
      <c r="O62" s="55">
        <v>0</v>
      </c>
      <c r="P62" s="55">
        <v>0</v>
      </c>
      <c r="Q62" s="55">
        <v>0</v>
      </c>
      <c r="R62" s="55">
        <v>0</v>
      </c>
      <c r="S62" s="55">
        <v>0</v>
      </c>
      <c r="T62" s="55">
        <v>0</v>
      </c>
      <c r="U62" s="68" t="s">
        <v>89</v>
      </c>
      <c r="W62" s="10"/>
    </row>
    <row r="63" spans="1:33" ht="23.25" x14ac:dyDescent="0.35">
      <c r="A63" s="57"/>
      <c r="B63" s="10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U63" s="30"/>
      <c r="W63" s="10"/>
    </row>
    <row r="64" spans="1:33" s="4" customFormat="1" ht="23.25" x14ac:dyDescent="0.35">
      <c r="A64" s="64" t="s">
        <v>28</v>
      </c>
      <c r="B64" s="11"/>
      <c r="C64" s="53">
        <v>170774.48696146801</v>
      </c>
      <c r="D64" s="53">
        <v>208000.735835372</v>
      </c>
      <c r="E64" s="53">
        <v>249931.67137454601</v>
      </c>
      <c r="F64" s="53">
        <v>280872.15493192099</v>
      </c>
      <c r="G64" s="53">
        <f>G52</f>
        <v>276452.533145872</v>
      </c>
      <c r="H64" s="53">
        <f t="shared" ref="H64:T64" si="0">H52</f>
        <v>308207.995067932</v>
      </c>
      <c r="I64" s="53">
        <f t="shared" si="0"/>
        <v>320674.95908590499</v>
      </c>
      <c r="J64" s="53">
        <f t="shared" si="0"/>
        <v>357376.74433474301</v>
      </c>
      <c r="K64" s="53">
        <f t="shared" si="0"/>
        <v>405336.86698430299</v>
      </c>
      <c r="L64" s="53">
        <f t="shared" si="0"/>
        <v>417064.74695147498</v>
      </c>
      <c r="M64" s="53">
        <f t="shared" si="0"/>
        <v>403130.99597958603</v>
      </c>
      <c r="N64" s="53">
        <f t="shared" si="0"/>
        <v>406311.94660660299</v>
      </c>
      <c r="O64" s="53">
        <f t="shared" si="0"/>
        <v>451493.35699815198</v>
      </c>
      <c r="P64" s="53">
        <f t="shared" si="0"/>
        <v>427405.40524856898</v>
      </c>
      <c r="Q64" s="53">
        <f t="shared" si="0"/>
        <v>416413.02898211102</v>
      </c>
      <c r="R64" s="53">
        <f t="shared" si="0"/>
        <v>433099.13430563873</v>
      </c>
      <c r="S64" s="53">
        <f t="shared" si="0"/>
        <v>430689.08197193232</v>
      </c>
      <c r="T64" s="53">
        <f t="shared" si="0"/>
        <v>446438.76606526587</v>
      </c>
      <c r="U64" s="61" t="s">
        <v>29</v>
      </c>
      <c r="W64" s="11"/>
    </row>
    <row r="65" spans="1:23" s="4" customFormat="1" ht="23.25" x14ac:dyDescent="0.35">
      <c r="A65" s="64" t="s">
        <v>95</v>
      </c>
      <c r="B65" s="11"/>
      <c r="C65" s="53">
        <v>131860.48696146801</v>
      </c>
      <c r="D65" s="53">
        <v>165148.735835372</v>
      </c>
      <c r="E65" s="53">
        <v>206789.67137454601</v>
      </c>
      <c r="F65" s="53">
        <v>228360.15493192099</v>
      </c>
      <c r="G65" s="53">
        <v>220316.533145872</v>
      </c>
      <c r="H65" s="53">
        <v>215124.995067932</v>
      </c>
      <c r="I65" s="53">
        <v>223662.95908590499</v>
      </c>
      <c r="J65" s="53">
        <v>242605.74433474301</v>
      </c>
      <c r="K65" s="53">
        <v>263332.86698430299</v>
      </c>
      <c r="L65" s="53">
        <v>274301.74695147498</v>
      </c>
      <c r="M65" s="53">
        <v>298338.99597958603</v>
      </c>
      <c r="N65" s="53">
        <v>315777.94660660299</v>
      </c>
      <c r="O65" s="53">
        <v>341340.35699815198</v>
      </c>
      <c r="P65" s="53">
        <v>333747.40524856898</v>
      </c>
      <c r="Q65" s="53">
        <v>319680.02898211102</v>
      </c>
      <c r="R65" s="53">
        <v>318826.13430563873</v>
      </c>
      <c r="S65" s="53">
        <v>314726.08197193232</v>
      </c>
      <c r="T65" s="53">
        <v>321343.76606526587</v>
      </c>
      <c r="U65" s="61" t="s">
        <v>61</v>
      </c>
      <c r="W65" s="11"/>
    </row>
    <row r="66" spans="1:23" s="4" customFormat="1" ht="23.25" x14ac:dyDescent="0.35">
      <c r="A66" s="62" t="s">
        <v>77</v>
      </c>
      <c r="B66" s="11"/>
      <c r="C66" s="55">
        <v>32884.054456812999</v>
      </c>
      <c r="D66" s="55">
        <v>30359.051662251</v>
      </c>
      <c r="E66" s="55">
        <v>30443.614945476002</v>
      </c>
      <c r="F66" s="55">
        <v>35095.582657662002</v>
      </c>
      <c r="G66" s="55">
        <v>40051.788851384001</v>
      </c>
      <c r="H66" s="55">
        <v>42852.459099006999</v>
      </c>
      <c r="I66" s="55">
        <v>44516.444171274001</v>
      </c>
      <c r="J66" s="55">
        <v>47138.005813131</v>
      </c>
      <c r="K66" s="55">
        <v>51385.405263348999</v>
      </c>
      <c r="L66" s="55">
        <v>50471.080708882</v>
      </c>
      <c r="M66" s="55">
        <v>50508.765498004002</v>
      </c>
      <c r="N66" s="55">
        <v>52022.947615427001</v>
      </c>
      <c r="O66" s="55">
        <v>63043.188408558999</v>
      </c>
      <c r="P66" s="55">
        <v>57771.529436873003</v>
      </c>
      <c r="Q66" s="55">
        <v>57388.597254610002</v>
      </c>
      <c r="R66" s="55">
        <v>57227.572228399004</v>
      </c>
      <c r="S66" s="55">
        <v>55741.302142485998</v>
      </c>
      <c r="T66" s="55">
        <v>54952.802384019</v>
      </c>
      <c r="U66" s="63" t="s">
        <v>78</v>
      </c>
      <c r="W66" s="11"/>
    </row>
    <row r="67" spans="1:23" ht="23.25" x14ac:dyDescent="0.35">
      <c r="A67" s="56" t="s">
        <v>79</v>
      </c>
      <c r="B67" s="10"/>
      <c r="C67" s="55">
        <v>67416.114453315997</v>
      </c>
      <c r="D67" s="55">
        <v>98442.916173121004</v>
      </c>
      <c r="E67" s="55">
        <v>137602.41542907001</v>
      </c>
      <c r="F67" s="55">
        <v>154357.963274259</v>
      </c>
      <c r="G67" s="55">
        <v>139365.289294488</v>
      </c>
      <c r="H67" s="55">
        <v>127087.985968925</v>
      </c>
      <c r="I67" s="55">
        <v>128815.86539914001</v>
      </c>
      <c r="J67" s="55">
        <v>130643.338202132</v>
      </c>
      <c r="K67" s="55">
        <v>132655.85174709099</v>
      </c>
      <c r="L67" s="55">
        <v>131280.31994094601</v>
      </c>
      <c r="M67" s="55">
        <v>153621.168780306</v>
      </c>
      <c r="N67" s="55">
        <v>162135.846109356</v>
      </c>
      <c r="O67" s="55">
        <v>162022.87387147799</v>
      </c>
      <c r="P67" s="55">
        <v>158956.03919116501</v>
      </c>
      <c r="Q67" s="55">
        <v>142151.965449037</v>
      </c>
      <c r="R67" s="55">
        <v>136850.55149547473</v>
      </c>
      <c r="S67" s="55">
        <v>135504.98226260534</v>
      </c>
      <c r="T67" s="55">
        <v>139263.24480821489</v>
      </c>
      <c r="U67" s="30" t="s">
        <v>80</v>
      </c>
      <c r="W67" s="10"/>
    </row>
    <row r="68" spans="1:23" ht="23.25" x14ac:dyDescent="0.35">
      <c r="A68" s="56" t="s">
        <v>85</v>
      </c>
      <c r="B68" s="10"/>
      <c r="C68" s="55">
        <v>31560.318051339</v>
      </c>
      <c r="D68" s="55">
        <v>36346.767999999996</v>
      </c>
      <c r="E68" s="55">
        <v>38743.641000000003</v>
      </c>
      <c r="F68" s="55">
        <v>38906.608999999997</v>
      </c>
      <c r="G68" s="55">
        <v>40899.455000000002</v>
      </c>
      <c r="H68" s="55">
        <v>45184.55</v>
      </c>
      <c r="I68" s="55">
        <v>50330.649515491998</v>
      </c>
      <c r="J68" s="55">
        <v>64824.400319480003</v>
      </c>
      <c r="K68" s="55">
        <v>79291.609973863</v>
      </c>
      <c r="L68" s="55">
        <v>92550.346301647995</v>
      </c>
      <c r="M68" s="55">
        <v>94209.061701276005</v>
      </c>
      <c r="N68" s="55">
        <v>101619.15288182</v>
      </c>
      <c r="O68" s="55">
        <v>116274.29471811499</v>
      </c>
      <c r="P68" s="55">
        <v>117019.836620531</v>
      </c>
      <c r="Q68" s="55">
        <v>120139.46627846399</v>
      </c>
      <c r="R68" s="55">
        <v>124748.010581765</v>
      </c>
      <c r="S68" s="55">
        <v>123479.79756684099</v>
      </c>
      <c r="T68" s="55">
        <v>127127.71887303299</v>
      </c>
      <c r="U68" s="30" t="s">
        <v>88</v>
      </c>
      <c r="W68" s="10"/>
    </row>
    <row r="69" spans="1:23" s="4" customFormat="1" ht="23.25" x14ac:dyDescent="0.35">
      <c r="A69" s="64" t="s">
        <v>72</v>
      </c>
      <c r="B69" s="11"/>
      <c r="C69" s="53">
        <v>38914</v>
      </c>
      <c r="D69" s="53">
        <v>42852</v>
      </c>
      <c r="E69" s="53">
        <v>43142</v>
      </c>
      <c r="F69" s="53">
        <v>52512</v>
      </c>
      <c r="G69" s="53">
        <v>56136</v>
      </c>
      <c r="H69" s="53">
        <v>93083</v>
      </c>
      <c r="I69" s="53">
        <v>97012</v>
      </c>
      <c r="J69" s="53">
        <v>114771</v>
      </c>
      <c r="K69" s="53">
        <v>142004</v>
      </c>
      <c r="L69" s="53">
        <v>142763</v>
      </c>
      <c r="M69" s="53">
        <v>104792</v>
      </c>
      <c r="N69" s="53">
        <v>90534</v>
      </c>
      <c r="O69" s="53">
        <v>110153</v>
      </c>
      <c r="P69" s="53">
        <v>93658</v>
      </c>
      <c r="Q69" s="53">
        <v>96733</v>
      </c>
      <c r="R69" s="53">
        <v>114273</v>
      </c>
      <c r="S69" s="53">
        <v>115963</v>
      </c>
      <c r="T69" s="53">
        <v>125095</v>
      </c>
      <c r="U69" s="65" t="s">
        <v>7</v>
      </c>
      <c r="W69" s="11"/>
    </row>
    <row r="70" spans="1:23" ht="23.25" x14ac:dyDescent="0.35">
      <c r="A70" s="56" t="s">
        <v>96</v>
      </c>
      <c r="B70" s="10"/>
      <c r="C70" s="55">
        <v>18070</v>
      </c>
      <c r="D70" s="55">
        <v>20990</v>
      </c>
      <c r="E70" s="55">
        <v>16386</v>
      </c>
      <c r="F70" s="55">
        <v>23902</v>
      </c>
      <c r="G70" s="55">
        <v>21547</v>
      </c>
      <c r="H70" s="55">
        <v>50170</v>
      </c>
      <c r="I70" s="55">
        <v>51381</v>
      </c>
      <c r="J70" s="55">
        <v>68842</v>
      </c>
      <c r="K70" s="55">
        <v>92244</v>
      </c>
      <c r="L70" s="55">
        <v>90098</v>
      </c>
      <c r="M70" s="55">
        <v>57789</v>
      </c>
      <c r="N70" s="55">
        <v>51373</v>
      </c>
      <c r="O70" s="55">
        <v>57230</v>
      </c>
      <c r="P70" s="55">
        <v>49421</v>
      </c>
      <c r="Q70" s="55">
        <v>47164</v>
      </c>
      <c r="R70" s="55">
        <v>65260</v>
      </c>
      <c r="S70" s="55">
        <v>66999</v>
      </c>
      <c r="T70" s="55">
        <v>71377</v>
      </c>
      <c r="U70" s="30" t="s">
        <v>81</v>
      </c>
      <c r="W70" s="10"/>
    </row>
    <row r="71" spans="1:23" ht="23.25" x14ac:dyDescent="0.35">
      <c r="A71" s="56" t="s">
        <v>97</v>
      </c>
      <c r="B71" s="10"/>
      <c r="C71" s="55">
        <v>20844</v>
      </c>
      <c r="D71" s="55">
        <v>21862</v>
      </c>
      <c r="E71" s="55">
        <v>26756</v>
      </c>
      <c r="F71" s="55">
        <v>28610</v>
      </c>
      <c r="G71" s="55">
        <v>34589</v>
      </c>
      <c r="H71" s="55">
        <v>42412</v>
      </c>
      <c r="I71" s="55">
        <v>45374</v>
      </c>
      <c r="J71" s="55">
        <v>45839</v>
      </c>
      <c r="K71" s="55">
        <v>48278</v>
      </c>
      <c r="L71" s="55">
        <v>48278</v>
      </c>
      <c r="M71" s="55">
        <v>44975</v>
      </c>
      <c r="N71" s="55">
        <v>38770</v>
      </c>
      <c r="O71" s="55">
        <v>51689</v>
      </c>
      <c r="P71" s="55">
        <v>43645</v>
      </c>
      <c r="Q71" s="55">
        <v>49124</v>
      </c>
      <c r="R71" s="55">
        <v>48464</v>
      </c>
      <c r="S71" s="55">
        <v>48378</v>
      </c>
      <c r="T71" s="55">
        <v>53032</v>
      </c>
      <c r="U71" s="30" t="s">
        <v>82</v>
      </c>
      <c r="W71" s="10"/>
    </row>
    <row r="72" spans="1:23" ht="23.25" x14ac:dyDescent="0.35">
      <c r="A72" s="56" t="s">
        <v>83</v>
      </c>
      <c r="B72" s="10"/>
      <c r="C72" s="55">
        <v>0</v>
      </c>
      <c r="D72" s="55">
        <v>0</v>
      </c>
      <c r="E72" s="55">
        <v>0</v>
      </c>
      <c r="F72" s="55">
        <v>0</v>
      </c>
      <c r="G72" s="55">
        <v>0</v>
      </c>
      <c r="H72" s="55">
        <v>501</v>
      </c>
      <c r="I72" s="55">
        <v>257</v>
      </c>
      <c r="J72" s="55">
        <v>76</v>
      </c>
      <c r="K72" s="55">
        <v>10</v>
      </c>
      <c r="L72" s="55">
        <v>246</v>
      </c>
      <c r="M72" s="55">
        <v>167</v>
      </c>
      <c r="N72" s="55">
        <v>220</v>
      </c>
      <c r="O72" s="55">
        <v>1123</v>
      </c>
      <c r="P72" s="55">
        <v>493</v>
      </c>
      <c r="Q72" s="55">
        <v>378</v>
      </c>
      <c r="R72" s="55">
        <v>85</v>
      </c>
      <c r="S72" s="55">
        <v>173</v>
      </c>
      <c r="T72" s="55">
        <v>175</v>
      </c>
      <c r="U72" s="30" t="s">
        <v>84</v>
      </c>
      <c r="W72" s="10"/>
    </row>
    <row r="73" spans="1:23" ht="23.25" x14ac:dyDescent="0.35">
      <c r="A73" s="56" t="s">
        <v>86</v>
      </c>
      <c r="B73" s="10"/>
      <c r="C73" s="55">
        <v>0</v>
      </c>
      <c r="D73" s="55">
        <v>0</v>
      </c>
      <c r="E73" s="55">
        <v>0</v>
      </c>
      <c r="F73" s="55">
        <v>0</v>
      </c>
      <c r="G73" s="55">
        <v>0</v>
      </c>
      <c r="H73" s="55">
        <v>0</v>
      </c>
      <c r="I73" s="55">
        <v>0</v>
      </c>
      <c r="J73" s="55">
        <v>14</v>
      </c>
      <c r="K73" s="55">
        <v>1472</v>
      </c>
      <c r="L73" s="55">
        <v>4141</v>
      </c>
      <c r="M73" s="55">
        <v>1861</v>
      </c>
      <c r="N73" s="55">
        <v>171</v>
      </c>
      <c r="O73" s="55">
        <v>111</v>
      </c>
      <c r="P73" s="55">
        <v>99</v>
      </c>
      <c r="Q73" s="55">
        <v>67</v>
      </c>
      <c r="R73" s="55">
        <v>464</v>
      </c>
      <c r="S73" s="55">
        <v>413</v>
      </c>
      <c r="T73" s="55">
        <v>511</v>
      </c>
      <c r="U73" s="30" t="s">
        <v>87</v>
      </c>
      <c r="W73" s="10"/>
    </row>
    <row r="74" spans="1:23" ht="19.5" x14ac:dyDescent="0.3">
      <c r="A74" s="70"/>
      <c r="B74" s="70"/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</row>
    <row r="75" spans="1:23" x14ac:dyDescent="0.25">
      <c r="A75" s="58"/>
      <c r="B75" s="10"/>
      <c r="U75" s="59"/>
      <c r="V75" s="10"/>
    </row>
    <row r="76" spans="1:23" x14ac:dyDescent="0.25">
      <c r="A76" s="10"/>
      <c r="B76" s="10"/>
      <c r="Q76" s="69"/>
      <c r="R76" s="69"/>
      <c r="S76" s="69"/>
      <c r="T76" s="69"/>
      <c r="V76" s="10"/>
    </row>
    <row r="77" spans="1:23" x14ac:dyDescent="0.25">
      <c r="V77" s="10"/>
    </row>
    <row r="78" spans="1:23" x14ac:dyDescent="0.25">
      <c r="V78" s="10"/>
    </row>
    <row r="79" spans="1:23" x14ac:dyDescent="0.25">
      <c r="V79" s="10"/>
    </row>
    <row r="80" spans="1:23" x14ac:dyDescent="0.25">
      <c r="V80" s="10"/>
    </row>
    <row r="81" spans="22:22" x14ac:dyDescent="0.25">
      <c r="V81" s="10"/>
    </row>
    <row r="82" spans="22:22" x14ac:dyDescent="0.25">
      <c r="V82" s="10"/>
    </row>
    <row r="83" spans="22:22" x14ac:dyDescent="0.25">
      <c r="V83" s="10"/>
    </row>
  </sheetData>
  <mergeCells count="1">
    <mergeCell ref="A74:U74"/>
  </mergeCells>
  <pageMargins left="0.70866141732283472" right="0.70866141732283472" top="0.74803149606299213" bottom="0.74803149606299213" header="0.31496062992125984" footer="0.31496062992125984"/>
  <pageSetup paperSize="9" scale="3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 5.24</vt:lpstr>
      <vt:lpstr>'T 5.24'!Yazdırma_Alanı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aggumussu</dc:creator>
  <cp:lastModifiedBy>Hasan Çağdaş Karakaş</cp:lastModifiedBy>
  <cp:lastPrinted>2020-02-20T13:26:19Z</cp:lastPrinted>
  <dcterms:created xsi:type="dcterms:W3CDTF">2010-12-16T14:48:08Z</dcterms:created>
  <dcterms:modified xsi:type="dcterms:W3CDTF">2021-12-06T12:20:23Z</dcterms:modified>
</cp:coreProperties>
</file>