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7.4'!$A$1:$I$346</definedName>
  </definedNames>
  <calcPr fullCalcOnLoad="1"/>
</workbook>
</file>

<file path=xl/sharedStrings.xml><?xml version="1.0" encoding="utf-8"?>
<sst xmlns="http://schemas.openxmlformats.org/spreadsheetml/2006/main" count="564" uniqueCount="82">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</sst>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style="thin"/>
      <right style="thin">
        <color theme="1"/>
      </right>
      <top style="thin"/>
      <bottom>
        <color indexed="63"/>
      </bottom>
    </border>
    <border>
      <left>
        <color indexed="63"/>
      </left>
      <right style="thin">
        <color theme="1"/>
      </right>
      <top style="thin"/>
      <bottom>
        <color indexed="63"/>
      </bottom>
    </border>
    <border>
      <left style="thin"/>
      <right style="thin">
        <color theme="1"/>
      </right>
      <top>
        <color indexed="63"/>
      </top>
      <bottom>
        <color indexed="63"/>
      </bottom>
    </border>
    <border>
      <left style="thin"/>
      <right style="thin">
        <color theme="1"/>
      </right>
      <top>
        <color indexed="63"/>
      </top>
      <bottom style="thin"/>
    </border>
    <border>
      <left>
        <color indexed="63"/>
      </left>
      <right style="thin">
        <color theme="1"/>
      </right>
      <top>
        <color indexed="63"/>
      </top>
      <bottom style="thin"/>
    </border>
    <border>
      <left style="thin">
        <color theme="1"/>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6">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194" fontId="4" fillId="0" borderId="54" xfId="51" applyFont="1" applyFill="1" applyBorder="1" applyAlignment="1" applyProtection="1">
      <alignment horizontal="right"/>
      <protection/>
    </xf>
    <xf numFmtId="3" fontId="5" fillId="0" borderId="37" xfId="0" applyNumberFormat="1" applyFont="1" applyBorder="1" applyAlignment="1" applyProtection="1">
      <alignment/>
      <protection/>
    </xf>
    <xf numFmtId="196" fontId="5" fillId="0" borderId="55" xfId="51" applyNumberFormat="1" applyFont="1" applyBorder="1">
      <alignment/>
      <protection/>
    </xf>
    <xf numFmtId="3" fontId="5" fillId="0" borderId="37" xfId="0" applyNumberFormat="1" applyFont="1" applyBorder="1" applyAlignment="1">
      <alignment/>
    </xf>
    <xf numFmtId="196" fontId="5" fillId="0" borderId="27" xfId="51" applyNumberFormat="1" applyFont="1" applyBorder="1">
      <alignment/>
      <protection/>
    </xf>
    <xf numFmtId="194" fontId="4" fillId="0" borderId="56" xfId="51" applyFont="1" applyFill="1" applyBorder="1" applyAlignment="1" applyProtection="1">
      <alignment horizontal="right"/>
      <protection/>
    </xf>
    <xf numFmtId="196" fontId="5" fillId="0" borderId="21" xfId="51" applyNumberFormat="1" applyFont="1" applyBorder="1">
      <alignment/>
      <protection/>
    </xf>
    <xf numFmtId="194" fontId="4" fillId="0" borderId="57" xfId="51" applyFont="1" applyFill="1" applyBorder="1" applyAlignment="1" applyProtection="1">
      <alignment horizontal="right"/>
      <protection/>
    </xf>
    <xf numFmtId="3" fontId="5" fillId="0" borderId="29" xfId="0" applyNumberFormat="1" applyFont="1" applyBorder="1" applyAlignment="1" applyProtection="1">
      <alignment/>
      <protection/>
    </xf>
    <xf numFmtId="196" fontId="5" fillId="0" borderId="58" xfId="51" applyNumberFormat="1" applyFont="1" applyBorder="1">
      <alignment/>
      <protection/>
    </xf>
    <xf numFmtId="3" fontId="5" fillId="0" borderId="59" xfId="0" applyNumberFormat="1" applyFont="1" applyBorder="1" applyAlignment="1">
      <alignment/>
    </xf>
    <xf numFmtId="3" fontId="5" fillId="0" borderId="29" xfId="0" applyNumberFormat="1" applyFont="1" applyBorder="1" applyAlignment="1">
      <alignment/>
    </xf>
    <xf numFmtId="196" fontId="5" fillId="0" borderId="60" xfId="51" applyNumberFormat="1" applyFont="1" applyBorder="1">
      <alignment/>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62"/>
  <sheetViews>
    <sheetView tabSelected="1" zoomScale="70" zoomScaleNormal="70" zoomScaleSheetLayoutView="80" workbookViewId="0" topLeftCell="A1">
      <pane xSplit="1" ySplit="8" topLeftCell="B323" activePane="bottomRight" state="frozen"/>
      <selection pane="topLeft" activeCell="A1" sqref="A1"/>
      <selection pane="topRight" activeCell="B1" sqref="B1"/>
      <selection pane="bottomLeft" activeCell="A9" sqref="A9"/>
      <selection pane="bottomRight" activeCell="M324" sqref="M324"/>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4" t="s">
        <v>0</v>
      </c>
      <c r="C4" s="135"/>
      <c r="D4" s="134" t="s">
        <v>1</v>
      </c>
      <c r="E4" s="135"/>
      <c r="F4" s="137" t="s">
        <v>57</v>
      </c>
      <c r="G4" s="138"/>
      <c r="H4" s="137" t="s">
        <v>58</v>
      </c>
      <c r="I4" s="138"/>
    </row>
    <row r="5" spans="1:9" ht="18" customHeight="1">
      <c r="A5" s="6"/>
      <c r="B5" s="139" t="s">
        <v>2</v>
      </c>
      <c r="C5" s="140"/>
      <c r="D5" s="139" t="s">
        <v>3</v>
      </c>
      <c r="E5" s="140"/>
      <c r="F5" s="141" t="s">
        <v>4</v>
      </c>
      <c r="G5" s="142"/>
      <c r="H5" s="141" t="s">
        <v>5</v>
      </c>
      <c r="I5" s="142"/>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40">+B325/B310*100-100</f>
        <v>32.29256679886808</v>
      </c>
      <c r="D325" s="131">
        <v>239489505</v>
      </c>
      <c r="E325" s="122">
        <f>+D325/D310*100-100</f>
        <v>29.210134586480194</v>
      </c>
      <c r="F325" s="131">
        <v>847047537.4</v>
      </c>
      <c r="G325" s="122">
        <f aca="true" t="shared" si="36" ref="G325:G340">+F325/F310*100-100</f>
        <v>65.26981042764984</v>
      </c>
      <c r="H325" s="131">
        <v>2666783651.3</v>
      </c>
      <c r="I325" s="122">
        <f aca="true" t="shared" si="37" ref="I325:I340">+H325/H310*100-100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 aca="true" t="shared" si="39" ref="E334:E340">+D334/D319*100-100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3" t="s">
        <v>81</v>
      </c>
      <c r="B335" s="144">
        <v>182463552</v>
      </c>
      <c r="C335" s="145">
        <f>+B335/B323*100-100</f>
        <v>17.64666149472454</v>
      </c>
      <c r="D335" s="146">
        <v>354476515</v>
      </c>
      <c r="E335" s="145">
        <f>+D335/D323*100-100</f>
        <v>68.91052119233666</v>
      </c>
      <c r="F335" s="146">
        <v>1196836433.2</v>
      </c>
      <c r="G335" s="145">
        <f>+F335/F323*100-100</f>
        <v>62.44558989319174</v>
      </c>
      <c r="H335" s="146">
        <v>3321181797.6</v>
      </c>
      <c r="I335" s="147">
        <f>+H335/H323*100-100</f>
        <v>33.925854460178215</v>
      </c>
      <c r="J335"/>
      <c r="K335"/>
      <c r="L335"/>
      <c r="M335"/>
      <c r="N335"/>
    </row>
    <row r="336" spans="1:14" s="127" customFormat="1" ht="18" customHeight="1">
      <c r="A336" s="148">
        <v>2</v>
      </c>
      <c r="B336" s="128">
        <v>180038210</v>
      </c>
      <c r="C336" s="122">
        <f>+B336/B324*100-100</f>
        <v>12.269309188049732</v>
      </c>
      <c r="D336" s="131">
        <v>349893679</v>
      </c>
      <c r="E336" s="122">
        <f>+D336/D324*100-100</f>
        <v>60.03087165167372</v>
      </c>
      <c r="F336" s="131">
        <v>1174517579.2</v>
      </c>
      <c r="G336" s="122">
        <f>+F336/F324*100-100</f>
        <v>49.15628307566874</v>
      </c>
      <c r="H336" s="131">
        <v>3287260037.8</v>
      </c>
      <c r="I336" s="149">
        <f>+H336/H324*100-100</f>
        <v>28.8393657606712</v>
      </c>
      <c r="J336"/>
      <c r="K336"/>
      <c r="L336"/>
      <c r="M336"/>
      <c r="N336"/>
    </row>
    <row r="337" spans="1:14" s="127" customFormat="1" ht="18" customHeight="1">
      <c r="A337" s="148">
        <v>3</v>
      </c>
      <c r="B337" s="128">
        <v>185027318</v>
      </c>
      <c r="C337" s="122">
        <f>+B337/B325*100-100</f>
        <v>4.010109054462802</v>
      </c>
      <c r="D337" s="131">
        <v>383333063</v>
      </c>
      <c r="E337" s="122">
        <f aca="true" t="shared" si="40" ref="E337:E343">+D337/D325*100-100</f>
        <v>60.06257267933307</v>
      </c>
      <c r="F337" s="131">
        <v>1221726396.2</v>
      </c>
      <c r="G337" s="122">
        <f aca="true" t="shared" si="41" ref="G337:G343">+F337/F325*100-100</f>
        <v>44.2335101935449</v>
      </c>
      <c r="H337" s="131">
        <v>3457726661.2</v>
      </c>
      <c r="I337" s="149">
        <f aca="true" t="shared" si="42" ref="I337:I343">+H337/H325*100-100</f>
        <v>29.659061750825998</v>
      </c>
      <c r="J337"/>
      <c r="K337"/>
      <c r="L337"/>
      <c r="M337"/>
      <c r="N337"/>
    </row>
    <row r="338" spans="1:14" s="127" customFormat="1" ht="18" customHeight="1">
      <c r="A338" s="148">
        <v>4</v>
      </c>
      <c r="B338" s="128">
        <v>196901956</v>
      </c>
      <c r="C338" s="122">
        <f>+B338/B326*100-100</f>
        <v>-9.427981933669997</v>
      </c>
      <c r="D338" s="132">
        <v>411148378</v>
      </c>
      <c r="E338" s="122">
        <f>+D338/D326*100-100</f>
        <v>42.525018265823945</v>
      </c>
      <c r="F338" s="131">
        <v>1274480358.6</v>
      </c>
      <c r="G338" s="122">
        <f t="shared" si="41"/>
        <v>26.917418450834447</v>
      </c>
      <c r="H338" s="131">
        <v>3561378856.1</v>
      </c>
      <c r="I338" s="149">
        <f t="shared" si="42"/>
        <v>21.992157474912915</v>
      </c>
      <c r="J338"/>
      <c r="K338"/>
      <c r="L338"/>
      <c r="M338"/>
      <c r="N338"/>
    </row>
    <row r="339" spans="1:14" s="127" customFormat="1" ht="18" customHeight="1">
      <c r="A339" s="148">
        <v>5</v>
      </c>
      <c r="B339" s="128">
        <v>211870871</v>
      </c>
      <c r="C339" s="122">
        <f>+B339/B327*100-100</f>
        <v>-6.557189413408381</v>
      </c>
      <c r="D339" s="132">
        <v>418216970</v>
      </c>
      <c r="E339" s="122">
        <f t="shared" si="40"/>
        <v>13.47408454481267</v>
      </c>
      <c r="F339" s="131">
        <v>1339713643.5</v>
      </c>
      <c r="G339" s="122">
        <f t="shared" si="41"/>
        <v>27.71941844336716</v>
      </c>
      <c r="H339" s="131">
        <v>3691166770.7</v>
      </c>
      <c r="I339" s="149">
        <f t="shared" si="42"/>
        <v>26.49919665605897</v>
      </c>
      <c r="J339"/>
      <c r="K339"/>
      <c r="L339"/>
      <c r="M339"/>
      <c r="N339"/>
    </row>
    <row r="340" spans="1:14" s="127" customFormat="1" ht="18" customHeight="1">
      <c r="A340" s="148">
        <v>6</v>
      </c>
      <c r="B340" s="128">
        <v>213900630</v>
      </c>
      <c r="C340" s="122">
        <f>+B340/B328*100-100</f>
        <v>-3.2374522450073044</v>
      </c>
      <c r="D340" s="131">
        <v>460279566</v>
      </c>
      <c r="E340" s="122">
        <f t="shared" si="40"/>
        <v>24.386688972985297</v>
      </c>
      <c r="F340" s="131">
        <v>1375019252.4</v>
      </c>
      <c r="G340" s="122">
        <f t="shared" si="41"/>
        <v>24.82162867045534</v>
      </c>
      <c r="H340" s="131">
        <v>3778155941.1</v>
      </c>
      <c r="I340" s="149">
        <f t="shared" si="42"/>
        <v>25.40942891832823</v>
      </c>
      <c r="J340"/>
      <c r="K340"/>
      <c r="L340"/>
      <c r="M340"/>
      <c r="N340"/>
    </row>
    <row r="341" spans="1:14" s="127" customFormat="1" ht="18" customHeight="1">
      <c r="A341" s="148">
        <v>7</v>
      </c>
      <c r="B341" s="128">
        <v>227381937</v>
      </c>
      <c r="C341" s="122">
        <f>+B341/B329*100-100</f>
        <v>-8.026948270990928</v>
      </c>
      <c r="D341" s="131">
        <v>474204592</v>
      </c>
      <c r="E341" s="122">
        <f t="shared" si="40"/>
        <v>19.436232289515516</v>
      </c>
      <c r="F341" s="131">
        <v>1414025728.7</v>
      </c>
      <c r="G341" s="122">
        <f t="shared" si="41"/>
        <v>18.282600307585554</v>
      </c>
      <c r="H341" s="131">
        <v>3824534858.7</v>
      </c>
      <c r="I341" s="149">
        <f t="shared" si="42"/>
        <v>21.658595774003956</v>
      </c>
      <c r="J341"/>
      <c r="K341"/>
      <c r="L341"/>
      <c r="M341"/>
      <c r="N341"/>
    </row>
    <row r="342" spans="1:14" s="127" customFormat="1" ht="18" customHeight="1">
      <c r="A342" s="148">
        <v>8</v>
      </c>
      <c r="B342" s="128">
        <v>216765335</v>
      </c>
      <c r="C342" s="122">
        <f>+B342/B330*100-100</f>
        <v>-1.1856621827717788</v>
      </c>
      <c r="D342" s="132">
        <v>478231077</v>
      </c>
      <c r="E342" s="122">
        <f t="shared" si="40"/>
        <v>34.39442678754824</v>
      </c>
      <c r="F342" s="131">
        <v>1413801937.5</v>
      </c>
      <c r="G342" s="122">
        <f t="shared" si="41"/>
        <v>16.633785897453393</v>
      </c>
      <c r="H342" s="132">
        <v>3829472247.4</v>
      </c>
      <c r="I342" s="149">
        <f t="shared" si="42"/>
        <v>19.58555406927435</v>
      </c>
      <c r="J342"/>
      <c r="K342"/>
      <c r="L342"/>
      <c r="M342"/>
      <c r="N342"/>
    </row>
    <row r="343" spans="1:14" s="127" customFormat="1" ht="18" customHeight="1">
      <c r="A343" s="150">
        <v>9</v>
      </c>
      <c r="B343" s="151">
        <v>218776912</v>
      </c>
      <c r="C343" s="152">
        <f>+B343/B331*100-100</f>
        <v>2.6925321817112575</v>
      </c>
      <c r="D343" s="153">
        <v>500989517</v>
      </c>
      <c r="E343" s="152">
        <f>+D343/D331*100-100</f>
        <v>37.622676254639</v>
      </c>
      <c r="F343" s="154">
        <v>1461023866.2</v>
      </c>
      <c r="G343" s="152">
        <f>+F343/F331*100-100</f>
        <v>18.691756676393894</v>
      </c>
      <c r="H343" s="153">
        <v>3979960754.3</v>
      </c>
      <c r="I343" s="155">
        <f>+H343/H331*100-100</f>
        <v>21.532423013920777</v>
      </c>
      <c r="J343"/>
      <c r="K343"/>
      <c r="L343"/>
      <c r="M343"/>
      <c r="N343"/>
    </row>
    <row r="344" spans="1:9" ht="15">
      <c r="A344" s="45" t="s">
        <v>70</v>
      </c>
      <c r="B344" s="46"/>
      <c r="E344" s="126"/>
      <c r="F344" s="110"/>
      <c r="I344" s="48" t="s">
        <v>60</v>
      </c>
    </row>
    <row r="345" spans="1:9" ht="15">
      <c r="A345" s="47" t="s">
        <v>69</v>
      </c>
      <c r="B345" s="47"/>
      <c r="C345" s="40"/>
      <c r="F345" s="84"/>
      <c r="H345" s="49"/>
      <c r="I345" s="50" t="s">
        <v>43</v>
      </c>
    </row>
    <row r="346" spans="1:9" ht="61.5" customHeight="1">
      <c r="A346" s="136" t="s">
        <v>59</v>
      </c>
      <c r="B346" s="136"/>
      <c r="C346" s="136"/>
      <c r="D346" s="136"/>
      <c r="E346" s="39"/>
      <c r="F346" s="41"/>
      <c r="G346" s="133" t="s">
        <v>61</v>
      </c>
      <c r="H346" s="133"/>
      <c r="I346" s="133"/>
    </row>
    <row r="347" spans="1:9" ht="15" customHeight="1">
      <c r="A347" s="31"/>
      <c r="B347" s="31"/>
      <c r="C347" s="31"/>
      <c r="D347" s="31"/>
      <c r="E347" s="31"/>
      <c r="G347" s="31"/>
      <c r="H347" s="34"/>
      <c r="I347" s="34"/>
    </row>
    <row r="348" spans="1:11" ht="15">
      <c r="A348" s="31"/>
      <c r="B348" s="31"/>
      <c r="C348" s="31"/>
      <c r="D348" s="38"/>
      <c r="E348" s="31"/>
      <c r="G348" s="31"/>
      <c r="H348" s="59"/>
      <c r="I348" s="59"/>
      <c r="J348" s="59"/>
      <c r="K348" s="59"/>
    </row>
    <row r="349" spans="1:9" ht="15">
      <c r="A349" s="31"/>
      <c r="B349" s="63"/>
      <c r="C349" s="31"/>
      <c r="D349" s="31"/>
      <c r="E349" s="31"/>
      <c r="F349" s="31"/>
      <c r="G349" s="31"/>
      <c r="H349" s="31"/>
      <c r="I349" s="31"/>
    </row>
    <row r="350" spans="1:9" ht="15">
      <c r="A350" s="80"/>
      <c r="B350" s="19"/>
      <c r="C350" s="31"/>
      <c r="D350" s="31"/>
      <c r="E350" s="31"/>
      <c r="F350" s="31"/>
      <c r="G350" s="31"/>
      <c r="H350" s="31"/>
      <c r="I350" s="31"/>
    </row>
    <row r="351" spans="1:9" ht="12.75">
      <c r="A351" s="31"/>
      <c r="B351" s="31"/>
      <c r="C351" s="31"/>
      <c r="D351" s="31"/>
      <c r="E351" s="31"/>
      <c r="F351" s="31"/>
      <c r="G351" s="31"/>
      <c r="H351" s="31"/>
      <c r="I351" s="31"/>
    </row>
    <row r="352" spans="1:2" ht="12.75">
      <c r="A352" s="31"/>
      <c r="B352" s="31"/>
    </row>
    <row r="353" spans="1:9" ht="12.75">
      <c r="A353" s="31"/>
      <c r="B353" s="31"/>
      <c r="C353" s="31"/>
      <c r="D353" s="31"/>
      <c r="F353" s="31"/>
      <c r="G353" s="31"/>
      <c r="H353" s="31"/>
      <c r="I353" s="31"/>
    </row>
    <row r="354" spans="1:9" ht="12.75">
      <c r="A354" s="31"/>
      <c r="B354" s="31"/>
      <c r="C354" s="31"/>
      <c r="D354" s="31"/>
      <c r="F354" s="31"/>
      <c r="G354" s="31"/>
      <c r="H354" s="31"/>
      <c r="I354" s="31"/>
    </row>
    <row r="355" spans="1:9" ht="12.75">
      <c r="A355" s="31"/>
      <c r="B355" s="31"/>
      <c r="C355" s="31"/>
      <c r="D355" s="31"/>
      <c r="F355" s="31"/>
      <c r="G355" s="31"/>
      <c r="H355" s="31"/>
      <c r="I355" s="31"/>
    </row>
    <row r="356" spans="1:9" ht="15">
      <c r="A356" s="32"/>
      <c r="B356" s="32"/>
      <c r="C356" s="32"/>
      <c r="D356" s="32"/>
      <c r="F356" s="32"/>
      <c r="G356" s="32"/>
      <c r="H356" s="32"/>
      <c r="I356" s="32"/>
    </row>
    <row r="357" spans="1:9" ht="15">
      <c r="A357" s="32"/>
      <c r="B357" s="32"/>
      <c r="C357" s="32"/>
      <c r="D357" s="32"/>
      <c r="F357" s="32"/>
      <c r="G357" s="32"/>
      <c r="H357" s="32"/>
      <c r="I357" s="32"/>
    </row>
    <row r="358" spans="1:9" ht="15">
      <c r="A358" s="32"/>
      <c r="B358" s="32"/>
      <c r="C358" s="32"/>
      <c r="D358" s="32"/>
      <c r="F358" s="32"/>
      <c r="G358" s="32"/>
      <c r="H358" s="32"/>
      <c r="I358" s="32"/>
    </row>
    <row r="359" spans="1:9" ht="15">
      <c r="A359" s="32"/>
      <c r="B359" s="32"/>
      <c r="C359" s="32"/>
      <c r="D359" s="32"/>
      <c r="F359" s="32"/>
      <c r="G359" s="32"/>
      <c r="H359" s="32"/>
      <c r="I359" s="32"/>
    </row>
    <row r="360" spans="1:9" ht="15">
      <c r="A360" s="32"/>
      <c r="B360" s="32"/>
      <c r="C360" s="32"/>
      <c r="D360" s="32"/>
      <c r="E360" s="32"/>
      <c r="F360" s="32"/>
      <c r="G360" s="32"/>
      <c r="H360" s="32"/>
      <c r="I360" s="32"/>
    </row>
    <row r="361" spans="1:9" ht="15">
      <c r="A361" s="32"/>
      <c r="B361" s="32"/>
      <c r="C361" s="32"/>
      <c r="D361" s="32"/>
      <c r="E361" s="32"/>
      <c r="F361" s="32"/>
      <c r="G361" s="32"/>
      <c r="H361" s="32"/>
      <c r="I361" s="32"/>
    </row>
    <row r="362" spans="1:9" ht="15">
      <c r="A362" s="32"/>
      <c r="B362" s="32"/>
      <c r="C362" s="32"/>
      <c r="D362" s="32"/>
      <c r="E362" s="32"/>
      <c r="F362" s="32"/>
      <c r="G362" s="32"/>
      <c r="H362" s="32"/>
      <c r="I362" s="32"/>
    </row>
  </sheetData>
  <sheetProtection/>
  <mergeCells count="10">
    <mergeCell ref="G346:I346"/>
    <mergeCell ref="D4:E4"/>
    <mergeCell ref="A346:D346"/>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Orhan KARAKAYA</cp:lastModifiedBy>
  <cp:lastPrinted>2021-04-06T11:59:11Z</cp:lastPrinted>
  <dcterms:created xsi:type="dcterms:W3CDTF">2001-05-21T10:59:23Z</dcterms:created>
  <dcterms:modified xsi:type="dcterms:W3CDTF">2021-12-07T09:09:32Z</dcterms:modified>
  <cp:category/>
  <cp:version/>
  <cp:contentType/>
  <cp:contentStatus/>
</cp:coreProperties>
</file>