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7.8'!$IQ$7818</definedName>
    <definedName name="\A">'T 7.8'!$IQ$7818</definedName>
    <definedName name="\B">'T 7.8'!$IQ$7818</definedName>
    <definedName name="\C">'T 7.8'!$IQ$7818</definedName>
    <definedName name="\D">'T 7.8'!$IQ$7818</definedName>
    <definedName name="\F">'T 7.8'!$IQ$7818</definedName>
    <definedName name="\H">'T 7.8'!$IQ$7818</definedName>
    <definedName name="\M">'T 7.8'!$IQ$7818</definedName>
    <definedName name="\P">'T 7.8'!$IQ$7818</definedName>
    <definedName name="\S">'T 7.8'!$IQ$7818</definedName>
    <definedName name="\Y">'T 7.8'!$IQ$7818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7.8'!$IQ$7818</definedName>
    <definedName name="IHRAC">'T 7.8'!$IQ$7818</definedName>
    <definedName name="IHRACAT">'T 7.8'!$IQ$7818</definedName>
    <definedName name="ISTIHDAM">'T 7.8'!$IQ$7818</definedName>
    <definedName name="ITHAL">'T 7.8'!$IQ$7818</definedName>
    <definedName name="ITHALAT">'T 7.8'!$IQ$7818</definedName>
    <definedName name="MENU">'T 7.8'!$IQ$7818</definedName>
    <definedName name="ODDEN">'T 7.8'!$IQ$7818</definedName>
    <definedName name="SON">'T 7.8'!$IQ$8452</definedName>
    <definedName name="SUB1">'T 7.8'!$IQ$7818</definedName>
    <definedName name="SUB10">'T 7.8'!$IQ$7818</definedName>
    <definedName name="SUB11">'T 7.8'!$IQ$7818</definedName>
    <definedName name="SUB12">'T 7.8'!$IQ$7818</definedName>
    <definedName name="SUB2">'T 7.8'!$IQ$7818</definedName>
    <definedName name="SUB3">'T 7.8'!$IQ$7818</definedName>
    <definedName name="SUB4">'T 7.8'!$IQ$7818</definedName>
    <definedName name="SUB5">'T 7.8'!$IQ$7818</definedName>
    <definedName name="SUB6">'T 7.8'!$IQ$7818</definedName>
    <definedName name="SUB7">'T 7.8'!$IQ$7818</definedName>
    <definedName name="SUB8">'T 7.8'!$IQ$7818</definedName>
    <definedName name="SUB9">'T 7.8'!$IQ$7818</definedName>
    <definedName name="SUBA">'T 7.8'!$IQ$7818</definedName>
    <definedName name="SUBB">'T 7.8'!$IQ$7818</definedName>
    <definedName name="SUBC">'T 7.8'!$IQ$7818</definedName>
    <definedName name="SUBF">'T 7.8'!$IQ$7818</definedName>
    <definedName name="T1_">'T 7.8'!$IQ$8452</definedName>
    <definedName name="TABLE_VI.1__MAI">'T 7.8'!$IQ$8452</definedName>
    <definedName name="TABLO_VI.1__BA_">'T 7.8'!$IQ$7820</definedName>
    <definedName name="_xlnm.Print_Area" localSheetId="0">'T 7.8'!$A$1:$K$344</definedName>
  </definedNames>
  <calcPr fullCalcOnLoad="1"/>
</workbook>
</file>

<file path=xl/sharedStrings.xml><?xml version="1.0" encoding="utf-8"?>
<sst xmlns="http://schemas.openxmlformats.org/spreadsheetml/2006/main" count="138" uniqueCount="109">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</sst>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7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46"/>
  <sheetViews>
    <sheetView tabSelected="1" defaultGridColor="0" zoomScale="87" zoomScaleNormal="87" zoomScaleSheetLayoutView="90" zoomScalePageLayoutView="0" colorId="22" workbookViewId="0" topLeftCell="A1">
      <pane xSplit="1" ySplit="7" topLeftCell="B3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32" sqref="L332"/>
    </sheetView>
  </sheetViews>
  <sheetFormatPr defaultColWidth="11.69921875" defaultRowHeight="15"/>
  <cols>
    <col min="1" max="1" width="21.0976562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97" t="s">
        <v>69</v>
      </c>
      <c r="C4" s="98"/>
      <c r="D4" s="14"/>
      <c r="E4" s="14"/>
      <c r="F4" s="14"/>
      <c r="G4" s="14"/>
      <c r="H4" s="97" t="s">
        <v>72</v>
      </c>
      <c r="I4" s="98"/>
      <c r="J4" s="97" t="s">
        <v>84</v>
      </c>
      <c r="K4" s="98"/>
      <c r="L4" s="2"/>
      <c r="M4" s="2"/>
      <c r="N4" s="2"/>
      <c r="O4" s="2"/>
    </row>
    <row r="5" spans="1:15" s="3" customFormat="1" ht="18">
      <c r="A5" s="11" t="s">
        <v>0</v>
      </c>
      <c r="B5" s="101" t="s">
        <v>70</v>
      </c>
      <c r="C5" s="102"/>
      <c r="D5" s="101" t="s">
        <v>71</v>
      </c>
      <c r="E5" s="103"/>
      <c r="F5" s="103"/>
      <c r="G5" s="102"/>
      <c r="H5" s="101" t="s">
        <v>73</v>
      </c>
      <c r="I5" s="102"/>
      <c r="J5" s="99" t="s">
        <v>92</v>
      </c>
      <c r="K5" s="100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.7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5">
        <v>217803502</v>
      </c>
      <c r="C286" s="90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.7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.75">
      <c r="A288" s="44">
        <v>3</v>
      </c>
      <c r="B288" s="27">
        <v>218424951</v>
      </c>
      <c r="C288" s="20">
        <f t="shared" si="22"/>
        <v>21.085682887177384</v>
      </c>
      <c r="D288" s="92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.75">
      <c r="A289" s="44">
        <v>4</v>
      </c>
      <c r="B289" s="27">
        <v>226109204</v>
      </c>
      <c r="C289" s="20">
        <f t="shared" si="22"/>
        <v>26.144466310764813</v>
      </c>
      <c r="D289" s="92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.75">
      <c r="A290" s="44">
        <v>5</v>
      </c>
      <c r="B290" s="27">
        <v>236304477</v>
      </c>
      <c r="C290" s="20">
        <f t="shared" si="22"/>
        <v>26.45642992273835</v>
      </c>
      <c r="D290" s="92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.75">
      <c r="A291" s="44">
        <v>6</v>
      </c>
      <c r="B291" s="27">
        <v>233727282</v>
      </c>
      <c r="C291" s="20">
        <f t="shared" si="22"/>
        <v>23.219061477157666</v>
      </c>
      <c r="D291" s="92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.75">
      <c r="A292" s="44">
        <v>7</v>
      </c>
      <c r="B292" s="27">
        <v>243359853</v>
      </c>
      <c r="C292" s="20">
        <f t="shared" si="22"/>
        <v>26.11573731535377</v>
      </c>
      <c r="D292" s="92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.75">
      <c r="A293" s="44">
        <v>8</v>
      </c>
      <c r="B293" s="27">
        <v>243253404</v>
      </c>
      <c r="C293" s="20">
        <f t="shared" si="22"/>
        <v>23.98522014917927</v>
      </c>
      <c r="D293" s="92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.75">
      <c r="A294" s="44">
        <v>9</v>
      </c>
      <c r="B294" s="27">
        <v>240942784</v>
      </c>
      <c r="C294" s="20">
        <f t="shared" si="22"/>
        <v>18.94464588271798</v>
      </c>
      <c r="D294" s="92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.75">
      <c r="A295" s="44">
        <v>10</v>
      </c>
      <c r="B295" s="27">
        <v>250191981</v>
      </c>
      <c r="C295" s="20">
        <f t="shared" si="22"/>
        <v>14.599209968398782</v>
      </c>
      <c r="D295" s="92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.75">
      <c r="A296" s="44">
        <v>11</v>
      </c>
      <c r="B296" s="27">
        <v>246405883</v>
      </c>
      <c r="C296" s="20">
        <f t="shared" si="22"/>
        <v>12.631051944977997</v>
      </c>
      <c r="D296" s="92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.75">
      <c r="A297" s="53">
        <v>12</v>
      </c>
      <c r="B297" s="17">
        <v>244309789</v>
      </c>
      <c r="C297" s="86">
        <f t="shared" si="22"/>
        <v>11.082801262502983</v>
      </c>
      <c r="D297" s="93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90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20">
        <f t="shared" si="22"/>
        <v>9.909844045243716</v>
      </c>
      <c r="D300" s="92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20">
        <f t="shared" si="22"/>
        <v>9.630409826218298</v>
      </c>
      <c r="D301" s="92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20">
        <f t="shared" si="22"/>
        <v>5.323803069545747</v>
      </c>
      <c r="D302" s="92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20">
        <f t="shared" si="22"/>
        <v>4.126093846417135</v>
      </c>
      <c r="D303" s="92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20">
        <f t="shared" si="22"/>
        <v>0.7994564329392375</v>
      </c>
      <c r="D304" s="92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20">
        <f t="shared" si="22"/>
        <v>-3.7892234387807378</v>
      </c>
      <c r="D305" s="92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20">
        <f t="shared" si="22"/>
        <v>1.0998959819440017</v>
      </c>
      <c r="D306" s="92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20">
        <f t="shared" si="22"/>
        <v>-3.7805863969716995</v>
      </c>
      <c r="D307" s="92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20">
        <f t="shared" si="22"/>
        <v>-8.274273630065892</v>
      </c>
      <c r="D308" s="92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86">
        <f t="shared" si="22"/>
        <v>3.1942477753112115</v>
      </c>
      <c r="D309" s="93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.75">
      <c r="A310" s="52" t="s">
        <v>105</v>
      </c>
      <c r="B310" s="25">
        <v>246996663</v>
      </c>
      <c r="C310" s="90">
        <f t="shared" si="22"/>
        <v>4.620586137086093</v>
      </c>
      <c r="D310" s="94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.75">
      <c r="A311" s="44">
        <v>2</v>
      </c>
      <c r="B311" s="27">
        <v>238221049</v>
      </c>
      <c r="C311" s="20">
        <f t="shared" si="22"/>
        <v>1.5198271990312548</v>
      </c>
      <c r="D311" s="92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.75">
      <c r="A312" s="44">
        <v>3</v>
      </c>
      <c r="B312" s="27">
        <v>254818408</v>
      </c>
      <c r="C312" s="20">
        <f t="shared" si="22"/>
        <v>6.1431469451999305</v>
      </c>
      <c r="D312" s="92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.75">
      <c r="A313" s="44">
        <v>4</v>
      </c>
      <c r="B313" s="27">
        <v>258835739</v>
      </c>
      <c r="C313" s="20">
        <f t="shared" si="22"/>
        <v>4.417902023518238</v>
      </c>
      <c r="D313" s="92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.75">
      <c r="A314" s="44">
        <v>5</v>
      </c>
      <c r="B314" s="27">
        <v>236828946</v>
      </c>
      <c r="C314" s="20">
        <f t="shared" si="22"/>
        <v>-4.843973194319872</v>
      </c>
      <c r="D314" s="92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.75">
      <c r="A315" s="44">
        <v>6</v>
      </c>
      <c r="B315" s="27">
        <v>252485313</v>
      </c>
      <c r="C315" s="20">
        <f t="shared" si="22"/>
        <v>3.744990433107702</v>
      </c>
      <c r="D315" s="92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87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87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87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87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87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88" t="s">
        <v>106</v>
      </c>
      <c r="B321" s="81">
        <v>357493056</v>
      </c>
      <c r="C321" s="91">
        <f t="shared" si="29"/>
        <v>41.79837443073146</v>
      </c>
      <c r="D321" s="95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95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89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42">B324/B312*100-100</f>
        <v>44.60565188053448</v>
      </c>
      <c r="D324" s="85">
        <v>160104267</v>
      </c>
      <c r="E324" s="84">
        <v>611673603</v>
      </c>
      <c r="F324" s="27">
        <f aca="true" t="shared" si="33" ref="F324:F336">SUM(D324:E324)</f>
        <v>771777870</v>
      </c>
      <c r="G324" s="19">
        <f aca="true" t="shared" si="34" ref="G324:G339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9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v>185576757</v>
      </c>
      <c r="I328" s="19">
        <f t="shared" si="31"/>
        <v>37.86351616605009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v>209239684</v>
      </c>
      <c r="I329" s="19">
        <f t="shared" si="31"/>
        <v>70.82715648077729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v>247393334</v>
      </c>
      <c r="I330" s="19">
        <f t="shared" si="31"/>
        <v>86.49189959955402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v>252350152</v>
      </c>
      <c r="I331" s="19">
        <f aca="true" t="shared" si="36" ref="I331:I342">H331/H319*100-100</f>
        <v>95.90700022762772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v>264190880</v>
      </c>
      <c r="I332" s="19">
        <f t="shared" si="36"/>
        <v>105.57527405892472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44">
        <v>12</v>
      </c>
      <c r="B333" s="84">
        <v>466605672</v>
      </c>
      <c r="C333" s="20">
        <f t="shared" si="32"/>
        <v>30.52160431334363</v>
      </c>
      <c r="D333" s="85">
        <v>162499402</v>
      </c>
      <c r="E333" s="84">
        <v>646490980</v>
      </c>
      <c r="F333" s="84">
        <f t="shared" si="33"/>
        <v>808990382</v>
      </c>
      <c r="G333" s="19">
        <f t="shared" si="34"/>
        <v>10.740788932289973</v>
      </c>
      <c r="H333" s="18">
        <v>223823790</v>
      </c>
      <c r="I333" s="19">
        <f>H333/H321*100-100</f>
        <v>69.66682364865017</v>
      </c>
      <c r="J333" s="85">
        <v>1499419844</v>
      </c>
      <c r="K333" s="19">
        <f t="shared" si="35"/>
        <v>22.909434847068837</v>
      </c>
      <c r="L333" s="2"/>
      <c r="M333" s="2"/>
      <c r="N333" s="2"/>
      <c r="O333" s="2"/>
    </row>
    <row r="334" spans="1:15" s="79" customFormat="1" ht="18" customHeight="1">
      <c r="A334" s="52" t="s">
        <v>108</v>
      </c>
      <c r="B334" s="96">
        <v>453086460</v>
      </c>
      <c r="C334" s="90">
        <f t="shared" si="32"/>
        <v>32.56971054169867</v>
      </c>
      <c r="D334" s="106">
        <v>159904839</v>
      </c>
      <c r="E334" s="96">
        <v>662527033</v>
      </c>
      <c r="F334" s="25">
        <f t="shared" si="33"/>
        <v>822431872</v>
      </c>
      <c r="G334" s="24">
        <f t="shared" si="34"/>
        <v>10.911535593248374</v>
      </c>
      <c r="H334" s="23">
        <v>210348119</v>
      </c>
      <c r="I334" s="24">
        <f t="shared" si="36"/>
        <v>43.8613590316678</v>
      </c>
      <c r="J334" s="106">
        <v>1485866451</v>
      </c>
      <c r="K334" s="24">
        <f t="shared" si="35"/>
        <v>20.850423944018374</v>
      </c>
      <c r="L334" s="2"/>
      <c r="M334" s="2"/>
      <c r="N334" s="2"/>
      <c r="O334" s="2"/>
    </row>
    <row r="335" spans="1:15" s="79" customFormat="1" ht="18" customHeight="1">
      <c r="A335" s="44">
        <v>2</v>
      </c>
      <c r="B335" s="84">
        <v>459386023</v>
      </c>
      <c r="C335" s="20">
        <f t="shared" si="32"/>
        <v>35.8480453815356</v>
      </c>
      <c r="D335" s="85">
        <v>161941006</v>
      </c>
      <c r="E335" s="84">
        <v>678235440</v>
      </c>
      <c r="F335" s="27">
        <f t="shared" si="33"/>
        <v>840176446</v>
      </c>
      <c r="G335" s="19">
        <f t="shared" si="34"/>
        <v>12.676473678535388</v>
      </c>
      <c r="H335" s="18">
        <v>219083832</v>
      </c>
      <c r="I335" s="19">
        <f t="shared" si="36"/>
        <v>40.6963377174512</v>
      </c>
      <c r="J335" s="85">
        <v>1518646455</v>
      </c>
      <c r="K335" s="19">
        <f t="shared" si="35"/>
        <v>22.517979729956593</v>
      </c>
      <c r="L335" s="2"/>
      <c r="M335" s="2"/>
      <c r="N335" s="2"/>
      <c r="O335" s="2"/>
    </row>
    <row r="336" spans="1:15" s="79" customFormat="1" ht="18" customHeight="1">
      <c r="A336" s="44">
        <v>3</v>
      </c>
      <c r="B336" s="84">
        <v>473972571</v>
      </c>
      <c r="C336" s="20">
        <f t="shared" si="32"/>
        <v>28.628481861058987</v>
      </c>
      <c r="D336" s="85">
        <v>185601442</v>
      </c>
      <c r="E336" s="84">
        <v>714680185</v>
      </c>
      <c r="F336" s="27">
        <f t="shared" si="33"/>
        <v>900281627</v>
      </c>
      <c r="G336" s="19">
        <f t="shared" si="34"/>
        <v>16.65035523757632</v>
      </c>
      <c r="H336" s="18">
        <v>209484265</v>
      </c>
      <c r="I336" s="19">
        <f t="shared" si="36"/>
        <v>37.25465844377652</v>
      </c>
      <c r="J336" s="85">
        <v>1583738463</v>
      </c>
      <c r="K336" s="19">
        <f t="shared" si="35"/>
        <v>22.49654296381533</v>
      </c>
      <c r="L336" s="2"/>
      <c r="M336" s="2"/>
      <c r="N336" s="2"/>
      <c r="O336" s="2"/>
    </row>
    <row r="337" spans="1:15" s="79" customFormat="1" ht="18" customHeight="1">
      <c r="A337" s="44">
        <v>4</v>
      </c>
      <c r="B337" s="84">
        <v>455720990</v>
      </c>
      <c r="C337" s="20">
        <f t="shared" si="32"/>
        <v>3.3842555644352927</v>
      </c>
      <c r="D337" s="85">
        <v>183861531</v>
      </c>
      <c r="E337" s="84">
        <v>751490174</v>
      </c>
      <c r="F337" s="84">
        <v>935351705</v>
      </c>
      <c r="G337" s="19">
        <f t="shared" si="34"/>
        <v>16.206297645791906</v>
      </c>
      <c r="H337" s="18">
        <v>206419626</v>
      </c>
      <c r="I337" s="19">
        <f t="shared" si="36"/>
        <v>15.887521350905345</v>
      </c>
      <c r="J337" s="85">
        <v>1597362321</v>
      </c>
      <c r="K337" s="19">
        <f t="shared" si="35"/>
        <v>12.187716406414737</v>
      </c>
      <c r="L337" s="2"/>
      <c r="M337" s="2"/>
      <c r="N337" s="2"/>
      <c r="O337" s="2"/>
    </row>
    <row r="338" spans="1:15" s="79" customFormat="1" ht="18" customHeight="1">
      <c r="A338" s="44">
        <v>5</v>
      </c>
      <c r="B338" s="84">
        <v>463647610</v>
      </c>
      <c r="C338" s="20">
        <f t="shared" si="32"/>
        <v>6.226247434324492</v>
      </c>
      <c r="D338" s="85">
        <v>197133441</v>
      </c>
      <c r="E338" s="84">
        <v>770333191</v>
      </c>
      <c r="F338" s="84">
        <v>967466632</v>
      </c>
      <c r="G338" s="19">
        <f t="shared" si="34"/>
        <v>20.805345702669058</v>
      </c>
      <c r="H338" s="18">
        <v>214724018</v>
      </c>
      <c r="I338" s="19">
        <f t="shared" si="36"/>
        <v>28.462586121478267</v>
      </c>
      <c r="J338" s="85">
        <v>1645508260</v>
      </c>
      <c r="K338" s="19">
        <f t="shared" si="35"/>
        <v>17.16235552184726</v>
      </c>
      <c r="L338" s="2"/>
      <c r="M338" s="2"/>
      <c r="N338" s="2"/>
      <c r="O338" s="2"/>
    </row>
    <row r="339" spans="1:15" s="79" customFormat="1" ht="18" customHeight="1">
      <c r="A339" s="44">
        <v>6</v>
      </c>
      <c r="B339" s="84">
        <v>475725892</v>
      </c>
      <c r="C339" s="20">
        <f t="shared" si="32"/>
        <v>0.9168020512339723</v>
      </c>
      <c r="D339" s="85">
        <v>207889327</v>
      </c>
      <c r="E339" s="84">
        <v>792943616</v>
      </c>
      <c r="F339" s="84">
        <v>1000832943</v>
      </c>
      <c r="G339" s="19">
        <f>F339/F327*100-100</f>
        <v>18.70196057137686</v>
      </c>
      <c r="H339" s="18">
        <v>193969620</v>
      </c>
      <c r="I339" s="19">
        <f t="shared" si="36"/>
        <v>15.483902672212352</v>
      </c>
      <c r="J339" s="85">
        <v>1670198455</v>
      </c>
      <c r="K339" s="19">
        <f>J339/J327*100-100</f>
        <v>12.659854461221911</v>
      </c>
      <c r="L339" s="2"/>
      <c r="M339" s="2"/>
      <c r="N339" s="2"/>
      <c r="O339" s="2"/>
    </row>
    <row r="340" spans="1:15" s="79" customFormat="1" ht="18" customHeight="1">
      <c r="A340" s="44">
        <v>7</v>
      </c>
      <c r="B340" s="84">
        <v>474637953</v>
      </c>
      <c r="C340" s="20">
        <f t="shared" si="32"/>
        <v>1.4360865631735749</v>
      </c>
      <c r="D340" s="85">
        <v>208470952</v>
      </c>
      <c r="E340" s="84">
        <v>813280739</v>
      </c>
      <c r="F340" s="84">
        <v>1021751691</v>
      </c>
      <c r="G340" s="19">
        <f>F340/F328*100-100</f>
        <v>18.723745218220984</v>
      </c>
      <c r="H340" s="18">
        <v>220464257</v>
      </c>
      <c r="I340" s="19">
        <f t="shared" si="36"/>
        <v>18.7994986893752</v>
      </c>
      <c r="J340" s="85">
        <v>1716853901</v>
      </c>
      <c r="K340" s="19">
        <f>J340/J328*100-100</f>
        <v>13.390470385353709</v>
      </c>
      <c r="L340" s="2"/>
      <c r="M340" s="2"/>
      <c r="N340" s="2"/>
      <c r="O340" s="2"/>
    </row>
    <row r="341" spans="1:15" s="79" customFormat="1" ht="18" customHeight="1">
      <c r="A341" s="44">
        <v>8</v>
      </c>
      <c r="B341" s="84">
        <v>474436662</v>
      </c>
      <c r="C341" s="20">
        <f>B341/B329*100-100</f>
        <v>3.144109997249501</v>
      </c>
      <c r="D341" s="85">
        <v>205203158</v>
      </c>
      <c r="E341" s="84">
        <v>830893635</v>
      </c>
      <c r="F341" s="84">
        <v>1036096793</v>
      </c>
      <c r="G341" s="19">
        <f>F341/F329*100-100</f>
        <v>25.316775445818735</v>
      </c>
      <c r="H341" s="18">
        <v>213042506</v>
      </c>
      <c r="I341" s="19">
        <f t="shared" si="36"/>
        <v>1.8174477839490493</v>
      </c>
      <c r="J341" s="85">
        <v>1723575961</v>
      </c>
      <c r="K341" s="19">
        <f>J341/J329*100-100</f>
        <v>15.21257102724121</v>
      </c>
      <c r="L341" s="2"/>
      <c r="M341" s="2"/>
      <c r="N341" s="2"/>
      <c r="O341" s="2"/>
    </row>
    <row r="342" spans="1:15" s="79" customFormat="1" ht="18" customHeight="1">
      <c r="A342" s="53">
        <v>9</v>
      </c>
      <c r="B342" s="104">
        <v>526174389</v>
      </c>
      <c r="C342" s="86">
        <f>B342/B330*100-100</f>
        <v>12.456469726155305</v>
      </c>
      <c r="D342" s="105">
        <v>217788192</v>
      </c>
      <c r="E342" s="104">
        <v>851894169</v>
      </c>
      <c r="F342" s="104">
        <v>1069682361</v>
      </c>
      <c r="G342" s="16">
        <f>F342/F330*100-100</f>
        <v>30.41197686282942</v>
      </c>
      <c r="H342" s="75">
        <v>194336561</v>
      </c>
      <c r="I342" s="16">
        <f>H342/H330*100-100</f>
        <v>-21.446322801890844</v>
      </c>
      <c r="J342" s="105">
        <v>1790193311</v>
      </c>
      <c r="K342" s="16">
        <f>J342/J330*100-100</f>
        <v>16.585615666524873</v>
      </c>
      <c r="L342" s="2"/>
      <c r="M342" s="2"/>
      <c r="N342" s="2"/>
      <c r="O342" s="2"/>
    </row>
    <row r="343" spans="1:11" ht="15">
      <c r="A343" s="65" t="s">
        <v>75</v>
      </c>
      <c r="B343" s="27"/>
      <c r="E343" s="27"/>
      <c r="F343" s="6"/>
      <c r="G343" s="6"/>
      <c r="H343" s="27"/>
      <c r="I343" s="6"/>
      <c r="J343" s="28"/>
      <c r="K343" s="66" t="s">
        <v>76</v>
      </c>
    </row>
    <row r="344" spans="1:11" ht="15">
      <c r="A344" s="65" t="s">
        <v>74</v>
      </c>
      <c r="B344" s="60"/>
      <c r="K344" s="66" t="s">
        <v>103</v>
      </c>
    </row>
    <row r="345" spans="1:11" ht="12.75">
      <c r="A345" s="76"/>
      <c r="B345" s="6"/>
      <c r="K345" s="30"/>
    </row>
    <row r="346" spans="1:11" ht="12.75">
      <c r="A346" s="76"/>
      <c r="B346" s="76"/>
      <c r="C346" s="76"/>
      <c r="D346" s="76"/>
      <c r="E346" s="76"/>
      <c r="F346" s="76"/>
      <c r="G346" s="76"/>
      <c r="H346" s="76"/>
      <c r="I346" s="76"/>
      <c r="J346" s="6"/>
      <c r="K346" s="29"/>
    </row>
    <row r="347" spans="1:11" ht="12.75">
      <c r="A347" s="76"/>
      <c r="B347" s="76"/>
      <c r="C347" s="76"/>
      <c r="D347" s="76"/>
      <c r="G347" s="64"/>
      <c r="H347" s="64"/>
      <c r="I347" s="76"/>
      <c r="J347" s="6"/>
      <c r="K347" s="29"/>
    </row>
    <row r="348" spans="8:12" ht="12.75">
      <c r="H348" s="83"/>
      <c r="L348" s="4"/>
    </row>
    <row r="349" spans="2:12" ht="12.75">
      <c r="B349" s="51"/>
      <c r="C349" s="51"/>
      <c r="D349" s="51"/>
      <c r="E349" s="51"/>
      <c r="H349" s="83"/>
      <c r="J349" s="6"/>
      <c r="K349" s="5"/>
      <c r="L349" s="4"/>
    </row>
    <row r="350" spans="8:11" ht="12.75">
      <c r="H350" s="83"/>
      <c r="J350" s="6"/>
      <c r="K350" s="5"/>
    </row>
    <row r="351" spans="3:11" ht="12.75">
      <c r="C351" s="68"/>
      <c r="D351" s="69"/>
      <c r="E351" s="69"/>
      <c r="F351" s="69"/>
      <c r="G351" s="69"/>
      <c r="H351" s="64"/>
      <c r="I351" s="69"/>
      <c r="J351" s="69"/>
      <c r="K351" s="5"/>
    </row>
    <row r="352" spans="3:11" ht="12.75">
      <c r="C352" s="68"/>
      <c r="D352" s="69"/>
      <c r="E352" s="69"/>
      <c r="F352" s="69"/>
      <c r="G352" s="69"/>
      <c r="H352" s="64"/>
      <c r="I352" s="69"/>
      <c r="J352" s="69"/>
      <c r="K352" s="5"/>
    </row>
    <row r="353" ht="12.75">
      <c r="B353" s="68"/>
    </row>
    <row r="354" spans="3:11" ht="12.75">
      <c r="C354" s="68"/>
      <c r="D354" s="69"/>
      <c r="E354" s="69"/>
      <c r="F354" s="69"/>
      <c r="G354" s="69"/>
      <c r="H354" s="69"/>
      <c r="I354" s="69"/>
      <c r="J354" s="69"/>
      <c r="K354" s="5"/>
    </row>
    <row r="355" spans="3:11" ht="12.75">
      <c r="C355" s="68"/>
      <c r="D355" s="69"/>
      <c r="E355" s="69"/>
      <c r="F355" s="69"/>
      <c r="G355" s="69"/>
      <c r="H355" s="69"/>
      <c r="I355" s="69"/>
      <c r="J355" s="69"/>
      <c r="K355" s="5"/>
    </row>
    <row r="356" spans="3:11" ht="12.75">
      <c r="C356" s="68"/>
      <c r="D356" s="69"/>
      <c r="E356" s="69"/>
      <c r="F356" s="69"/>
      <c r="G356" s="69"/>
      <c r="H356" s="69"/>
      <c r="I356" s="69"/>
      <c r="J356" s="69"/>
      <c r="K356" s="5"/>
    </row>
    <row r="357" spans="2:9" ht="12.75">
      <c r="B357" s="68"/>
      <c r="I357" s="69"/>
    </row>
    <row r="358" spans="2:9" ht="12.75">
      <c r="B358" s="68"/>
      <c r="I358" s="69"/>
    </row>
    <row r="359" spans="2:9" ht="12.75">
      <c r="B359" s="68"/>
      <c r="I359" s="69"/>
    </row>
    <row r="360" spans="2:9" ht="12.75">
      <c r="B360" s="68"/>
      <c r="I360" s="69"/>
    </row>
    <row r="361" spans="2:9" ht="12.75">
      <c r="B361" s="68"/>
      <c r="I361" s="69"/>
    </row>
    <row r="362" spans="2:9" ht="12.75">
      <c r="B362" s="68"/>
      <c r="I362" s="69"/>
    </row>
    <row r="363" spans="2:9" ht="12.75">
      <c r="B363" s="68"/>
      <c r="I363" s="69"/>
    </row>
    <row r="364" spans="2:9" ht="12.75">
      <c r="B364" s="68"/>
      <c r="I364" s="69"/>
    </row>
    <row r="365" spans="2:9" ht="12.75">
      <c r="B365" s="68"/>
      <c r="I365" s="69"/>
    </row>
    <row r="366" spans="2:9" ht="12.75">
      <c r="B366" s="68"/>
      <c r="I366" s="69"/>
    </row>
    <row r="367" spans="2:9" ht="12.75">
      <c r="B367" s="68"/>
      <c r="I367" s="69"/>
    </row>
    <row r="368" spans="2:9" ht="12.75">
      <c r="B368" s="68"/>
      <c r="I368" s="69"/>
    </row>
    <row r="369" spans="2:9" ht="12.75">
      <c r="B369" s="68"/>
      <c r="I369" s="69"/>
    </row>
    <row r="370" spans="2:9" ht="12.75">
      <c r="B370" s="68"/>
      <c r="I370" s="69"/>
    </row>
    <row r="371" spans="2:9" ht="12.75">
      <c r="B371" s="68"/>
      <c r="I371" s="69"/>
    </row>
    <row r="372" spans="2:9" ht="12.75">
      <c r="B372" s="68"/>
      <c r="I372" s="69"/>
    </row>
    <row r="373" spans="2:9" ht="12.75">
      <c r="B373" s="68"/>
      <c r="I373" s="69"/>
    </row>
    <row r="374" spans="2:9" ht="12.75">
      <c r="B374" s="68"/>
      <c r="I374" s="69"/>
    </row>
    <row r="375" spans="2:9" ht="12.75">
      <c r="B375" s="68"/>
      <c r="I375" s="69"/>
    </row>
    <row r="376" spans="2:9" ht="12.75">
      <c r="B376" s="68"/>
      <c r="I376" s="69"/>
    </row>
    <row r="377" spans="2:9" ht="12.75">
      <c r="B377" s="68"/>
      <c r="I377" s="69"/>
    </row>
    <row r="378" spans="2:9" ht="12.75">
      <c r="B378" s="68"/>
      <c r="I378" s="69"/>
    </row>
    <row r="379" spans="2:9" ht="12.75">
      <c r="B379" s="68"/>
      <c r="I379" s="69"/>
    </row>
    <row r="380" spans="2:9" ht="12.75">
      <c r="B380" s="68"/>
      <c r="I380" s="69"/>
    </row>
    <row r="381" spans="2:9" ht="12.75">
      <c r="B381" s="68"/>
      <c r="I381" s="69"/>
    </row>
    <row r="382" spans="2:9" ht="12.75">
      <c r="B382" s="68"/>
      <c r="I382" s="69"/>
    </row>
    <row r="383" spans="4:11" ht="12.75">
      <c r="D383" s="68"/>
      <c r="K383" s="5"/>
    </row>
    <row r="384" ht="12.75">
      <c r="K384" s="5"/>
    </row>
    <row r="385" ht="12.75">
      <c r="K385" s="5"/>
    </row>
    <row r="386" spans="2:11" ht="12.75">
      <c r="B386" s="70"/>
      <c r="K386" s="5"/>
    </row>
    <row r="387" spans="2:11" ht="12.75">
      <c r="B387" s="68"/>
      <c r="K387" s="5"/>
    </row>
    <row r="388" spans="2:11" ht="12.75">
      <c r="B388" s="68"/>
      <c r="K388" s="5"/>
    </row>
    <row r="389" spans="2:11" ht="12.75">
      <c r="B389" s="68"/>
      <c r="K389" s="5"/>
    </row>
    <row r="390" spans="2:11" ht="12.75">
      <c r="B390" s="68"/>
      <c r="K390" s="5"/>
    </row>
    <row r="391" spans="2:11" ht="12.75">
      <c r="B391" s="68"/>
      <c r="K391" s="5"/>
    </row>
    <row r="392" spans="2:11" ht="12.75">
      <c r="B392" s="68"/>
      <c r="K392" s="5"/>
    </row>
    <row r="393" spans="2:11" ht="12.75">
      <c r="B393" s="68"/>
      <c r="K393" s="5"/>
    </row>
    <row r="394" spans="2:11" ht="12.75">
      <c r="B394" s="68"/>
      <c r="K394" s="5"/>
    </row>
    <row r="395" spans="2:11" ht="12.75">
      <c r="B395" s="68"/>
      <c r="K395" s="5"/>
    </row>
    <row r="396" spans="2:11" ht="12.75">
      <c r="B396" s="68"/>
      <c r="K396" s="5"/>
    </row>
    <row r="397" spans="2:11" ht="12.75">
      <c r="B397" s="68"/>
      <c r="K397" s="5"/>
    </row>
    <row r="398" spans="2:11" ht="12.75">
      <c r="B398" s="68"/>
      <c r="K398" s="5"/>
    </row>
    <row r="399" spans="2:11" s="72" customFormat="1" ht="12.75">
      <c r="B399" s="71"/>
      <c r="K399" s="73"/>
    </row>
    <row r="400" spans="2:11" ht="12.75">
      <c r="B400" s="68"/>
      <c r="J400" s="72"/>
      <c r="K400" s="5"/>
    </row>
    <row r="401" spans="2:11" ht="12.75">
      <c r="B401" s="68"/>
      <c r="J401" s="72"/>
      <c r="K401" s="5"/>
    </row>
    <row r="402" spans="2:11" ht="12.75">
      <c r="B402" s="68"/>
      <c r="J402" s="72"/>
      <c r="K402" s="5"/>
    </row>
    <row r="403" spans="2:11" ht="12.75">
      <c r="B403" s="68"/>
      <c r="J403" s="72"/>
      <c r="K403" s="5"/>
    </row>
    <row r="404" spans="2:11" ht="12.75">
      <c r="B404" s="68"/>
      <c r="J404" s="72"/>
      <c r="K404" s="5"/>
    </row>
    <row r="405" spans="2:11" ht="12.75">
      <c r="B405" s="68"/>
      <c r="J405" s="72"/>
      <c r="K405" s="5"/>
    </row>
    <row r="406" spans="2:11" ht="12.75">
      <c r="B406" s="68"/>
      <c r="J406" s="72"/>
      <c r="K406" s="5"/>
    </row>
    <row r="407" spans="2:11" ht="12.75">
      <c r="B407" s="68"/>
      <c r="J407" s="72"/>
      <c r="K407" s="5"/>
    </row>
    <row r="408" spans="2:11" ht="12.75">
      <c r="B408" s="68"/>
      <c r="J408" s="72"/>
      <c r="K408" s="5"/>
    </row>
    <row r="409" spans="2:11" ht="12.75">
      <c r="B409" s="68"/>
      <c r="J409" s="72"/>
      <c r="K409" s="5"/>
    </row>
    <row r="410" spans="2:11" ht="12.75">
      <c r="B410" s="68"/>
      <c r="J410" s="72"/>
      <c r="K410" s="5"/>
    </row>
    <row r="411" spans="2:11" ht="12.75">
      <c r="B411" s="68"/>
      <c r="J411" s="72"/>
      <c r="K411" s="5"/>
    </row>
    <row r="412" spans="2:11" ht="12.75">
      <c r="B412" s="68"/>
      <c r="J412" s="72"/>
      <c r="K412" s="5"/>
    </row>
    <row r="413" spans="2:11" ht="12.75">
      <c r="B413" s="68"/>
      <c r="J413" s="72"/>
      <c r="K413" s="5"/>
    </row>
    <row r="414" spans="2:11" ht="12.75">
      <c r="B414" s="68"/>
      <c r="J414" s="72"/>
      <c r="K414" s="5"/>
    </row>
    <row r="415" spans="2:11" ht="12.75">
      <c r="B415" s="68"/>
      <c r="J415" s="72"/>
      <c r="K415" s="5"/>
    </row>
    <row r="416" spans="2:11" ht="12.75">
      <c r="B416" s="68"/>
      <c r="J416" s="72"/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2021-04-06T11:22:28Z</cp:lastPrinted>
  <dcterms:created xsi:type="dcterms:W3CDTF">1997-09-03T09:47:24Z</dcterms:created>
  <dcterms:modified xsi:type="dcterms:W3CDTF">2021-12-07T14:24:35Z</dcterms:modified>
  <cp:category/>
  <cp:version/>
  <cp:contentType/>
  <cp:contentStatus/>
</cp:coreProperties>
</file>