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5.18'!$A$1:$CC$34</definedName>
    <definedName name="_xlnm.Print_Area" localSheetId="0">'T 5.18'!$A$1:$CC$33</definedName>
  </definedNames>
  <calcPr calcId="162913"/>
</workbook>
</file>

<file path=xl/calcChain.xml><?xml version="1.0" encoding="utf-8"?>
<calcChain xmlns="http://schemas.openxmlformats.org/spreadsheetml/2006/main">
  <c r="CA29" i="1" l="1"/>
  <c r="CA27" i="1"/>
  <c r="CA28" i="1"/>
  <c r="AO27" i="1"/>
  <c r="AO28" i="1"/>
  <c r="AO29" i="1"/>
  <c r="CA12" i="1"/>
  <c r="CA13" i="1"/>
  <c r="CA14" i="1"/>
  <c r="AO25" i="1" l="1"/>
  <c r="CA25" i="1" s="1"/>
  <c r="AO26" i="1"/>
  <c r="CA26" i="1" s="1"/>
  <c r="AO24" i="1"/>
  <c r="CA24" i="1" s="1"/>
  <c r="CA9" i="1"/>
  <c r="CA10" i="1"/>
  <c r="CA11" i="1"/>
  <c r="AO23" i="1" l="1"/>
  <c r="CA23" i="1" s="1"/>
  <c r="AO21" i="1"/>
  <c r="CA21" i="1" s="1"/>
  <c r="AO22" i="1"/>
  <c r="CA22" i="1" s="1"/>
  <c r="CA8" i="1"/>
  <c r="CA7" i="1"/>
  <c r="CA6" i="1"/>
  <c r="BY9" i="1" l="1"/>
  <c r="BZ9" i="1"/>
  <c r="BY10" i="1"/>
  <c r="BZ10" i="1"/>
  <c r="BY11" i="1"/>
  <c r="BZ11" i="1"/>
  <c r="BY12" i="1"/>
  <c r="BZ12" i="1"/>
  <c r="BY13" i="1"/>
  <c r="BZ13" i="1"/>
  <c r="BY14" i="1"/>
  <c r="BZ14" i="1"/>
  <c r="BY15" i="1"/>
  <c r="BZ15" i="1"/>
  <c r="BY16" i="1"/>
  <c r="BZ16" i="1"/>
  <c r="BY17" i="1"/>
  <c r="BZ17" i="1"/>
  <c r="AN32" i="1"/>
  <c r="BZ32" i="1" s="1"/>
  <c r="AN30" i="1"/>
  <c r="BZ30" i="1" s="1"/>
  <c r="BZ31" i="1"/>
  <c r="AN31" i="1"/>
  <c r="AN22" i="1" l="1"/>
  <c r="AN23" i="1"/>
  <c r="AN24" i="1"/>
  <c r="AN25" i="1"/>
  <c r="AN26" i="1"/>
  <c r="AN27" i="1"/>
  <c r="AN28" i="1"/>
  <c r="BZ28" i="1" s="1"/>
  <c r="AN29" i="1"/>
  <c r="BZ29" i="1" s="1"/>
  <c r="BZ27" i="1"/>
  <c r="BZ26" i="1" l="1"/>
  <c r="BZ25" i="1"/>
  <c r="BZ24" i="1"/>
  <c r="BZ23" i="1" l="1"/>
  <c r="BZ22" i="1"/>
  <c r="AM22" i="1"/>
  <c r="AN21" i="1"/>
  <c r="BZ21" i="1" s="1"/>
  <c r="AM21" i="1"/>
  <c r="AM28" i="1" l="1"/>
  <c r="AL28" i="1"/>
  <c r="AM29" i="1"/>
  <c r="BY30" i="1"/>
  <c r="BY31" i="1"/>
  <c r="BY32" i="1"/>
  <c r="AM32" i="1"/>
  <c r="AM31" i="1"/>
  <c r="AM30" i="1"/>
  <c r="AM27" i="1"/>
  <c r="AM26" i="1"/>
  <c r="AM25" i="1"/>
  <c r="AM24" i="1"/>
  <c r="AM23" i="1"/>
  <c r="BY28" i="1" l="1"/>
  <c r="BY29" i="1"/>
  <c r="BY27" i="1"/>
  <c r="BY26" i="1"/>
  <c r="AL23" i="1"/>
  <c r="AL25" i="1"/>
  <c r="BX17" i="1" l="1"/>
  <c r="AL21" i="1" l="1"/>
  <c r="BY21" i="1" l="1"/>
  <c r="BX27" i="1"/>
  <c r="BX30" i="1"/>
  <c r="BX21" i="1"/>
  <c r="AL32" i="1"/>
  <c r="BX32" i="1" s="1"/>
  <c r="BY23" i="1"/>
  <c r="AL24" i="1"/>
  <c r="BY24" i="1" s="1"/>
  <c r="BY25" i="1"/>
  <c r="AL26" i="1"/>
  <c r="AL27" i="1"/>
  <c r="BX28" i="1"/>
  <c r="AL29" i="1"/>
  <c r="BX29" i="1" s="1"/>
  <c r="AL30" i="1"/>
  <c r="AL31" i="1"/>
  <c r="BX31" i="1" s="1"/>
  <c r="AL22" i="1"/>
  <c r="BY22" i="1" s="1"/>
  <c r="BX10" i="1"/>
  <c r="BX11" i="1"/>
  <c r="BX12" i="1"/>
  <c r="BX13" i="1"/>
  <c r="BX14" i="1"/>
  <c r="BX15" i="1"/>
  <c r="BX16" i="1"/>
  <c r="BX9" i="1"/>
  <c r="BX26" i="1" l="1"/>
  <c r="BX25" i="1"/>
  <c r="BX24" i="1"/>
  <c r="BX23" i="1"/>
  <c r="BX22" i="1"/>
</calcChain>
</file>

<file path=xl/sharedStrings.xml><?xml version="1.0" encoding="utf-8"?>
<sst xmlns="http://schemas.openxmlformats.org/spreadsheetml/2006/main" count="158" uniqueCount="86">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</sst>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Y39"/>
  <sheetViews>
    <sheetView showGridLines="0" tabSelected="1" view="pageBreakPreview" topLeftCell="A4" zoomScale="90" zoomScaleNormal="73" zoomScaleSheetLayoutView="90" workbookViewId="0">
      <selection activeCell="BX14" sqref="BX14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1" width="5" style="2" customWidth="1"/>
    <col min="42" max="42" width="2.25" style="36" customWidth="1"/>
    <col min="43" max="46" width="5.58203125" style="2" hidden="1" customWidth="1"/>
    <col min="47" max="47" width="6" style="2" hidden="1" customWidth="1"/>
    <col min="48" max="50" width="5.58203125" style="2" hidden="1" customWidth="1"/>
    <col min="51" max="57" width="5.75" style="2" hidden="1" customWidth="1"/>
    <col min="58" max="58" width="8.4140625" style="2" hidden="1" customWidth="1"/>
    <col min="59" max="59" width="13.25" style="2" hidden="1" customWidth="1"/>
    <col min="60" max="60" width="13" style="2" hidden="1" customWidth="1"/>
    <col min="61" max="61" width="9.75" style="2" hidden="1" customWidth="1"/>
    <col min="62" max="62" width="1.08203125" style="2" hidden="1" customWidth="1"/>
    <col min="63" max="63" width="9.75" style="2" hidden="1" customWidth="1"/>
    <col min="64" max="75" width="5.4140625" style="2" hidden="1" customWidth="1"/>
    <col min="76" max="76" width="5.4140625" style="2" customWidth="1"/>
    <col min="77" max="78" width="7.08203125" style="2" customWidth="1"/>
    <col min="79" max="79" width="6.25" style="2" customWidth="1"/>
    <col min="80" max="80" width="1.25" style="2" customWidth="1"/>
    <col min="81" max="81" width="16.9140625" style="2" customWidth="1"/>
    <col min="82" max="86" width="9.75" style="2" customWidth="1"/>
    <col min="87" max="88" width="0" style="2" hidden="1" customWidth="1"/>
    <col min="89" max="90" width="9.75" style="2" customWidth="1"/>
    <col min="91" max="91" width="10.75" style="2" customWidth="1"/>
    <col min="92" max="95" width="9.75" style="2" customWidth="1"/>
    <col min="96" max="97" width="0" style="2" hidden="1" customWidth="1"/>
    <col min="98" max="98" width="11.75" style="2" customWidth="1"/>
    <col min="99" max="16384" width="8.9140625" style="2"/>
  </cols>
  <sheetData>
    <row r="1" spans="1:103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49" t="s">
        <v>62</v>
      </c>
      <c r="CH1" s="19"/>
    </row>
    <row r="2" spans="1:103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25"/>
      <c r="BD2" s="25"/>
      <c r="BE2" s="25"/>
      <c r="BF2" s="1"/>
      <c r="BG2" s="1"/>
      <c r="BH2" s="1"/>
      <c r="BI2" s="1"/>
      <c r="BJ2" s="1"/>
      <c r="BK2" s="1"/>
      <c r="BL2" s="1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1"/>
      <c r="CC2" s="49" t="s">
        <v>63</v>
      </c>
    </row>
    <row r="3" spans="1:103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8" t="s">
        <v>51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62"/>
      <c r="AV3" s="62"/>
      <c r="AW3" s="62"/>
      <c r="AX3" s="62"/>
      <c r="AY3" s="62"/>
      <c r="AZ3" s="63"/>
      <c r="BA3" s="63"/>
      <c r="BB3" s="62"/>
      <c r="BC3" s="63"/>
      <c r="BD3" s="63"/>
      <c r="BE3" s="63"/>
      <c r="BF3" s="78" t="s">
        <v>60</v>
      </c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62"/>
      <c r="CC3" s="66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03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25"/>
      <c r="AV4" s="25"/>
      <c r="AW4" s="25"/>
      <c r="AX4" s="25"/>
      <c r="AY4" s="25"/>
      <c r="AZ4" s="36"/>
      <c r="BA4" s="36"/>
      <c r="BB4" s="25"/>
      <c r="BC4" s="36"/>
      <c r="BD4" s="36"/>
      <c r="BE4" s="36"/>
      <c r="BF4" s="79" t="s">
        <v>74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25"/>
      <c r="CC4" s="7"/>
      <c r="CO4" s="20"/>
      <c r="CU4" s="19"/>
    </row>
    <row r="5" spans="1:103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71"/>
      <c r="AQ5" s="26" t="s">
        <v>12</v>
      </c>
      <c r="AR5" s="26" t="s">
        <v>13</v>
      </c>
      <c r="AS5" s="26" t="s">
        <v>14</v>
      </c>
      <c r="AT5" s="26" t="s">
        <v>15</v>
      </c>
      <c r="AU5" s="26" t="s">
        <v>16</v>
      </c>
      <c r="AV5" s="26" t="s">
        <v>17</v>
      </c>
      <c r="AW5" s="26" t="s">
        <v>18</v>
      </c>
      <c r="AX5" s="26" t="s">
        <v>19</v>
      </c>
      <c r="AY5" s="26" t="s">
        <v>20</v>
      </c>
      <c r="AZ5" s="26" t="s">
        <v>21</v>
      </c>
      <c r="BA5" s="26" t="s">
        <v>22</v>
      </c>
      <c r="BB5" s="26" t="s">
        <v>23</v>
      </c>
      <c r="BC5" s="26" t="s">
        <v>24</v>
      </c>
      <c r="BD5" s="26" t="s">
        <v>26</v>
      </c>
      <c r="BE5" s="26" t="s">
        <v>55</v>
      </c>
      <c r="BF5" s="26" t="s">
        <v>56</v>
      </c>
      <c r="BG5" s="26" t="s">
        <v>57</v>
      </c>
      <c r="BH5" s="38" t="s">
        <v>58</v>
      </c>
      <c r="BI5" s="38" t="s">
        <v>59</v>
      </c>
      <c r="BJ5" s="40" t="s">
        <v>61</v>
      </c>
      <c r="BK5" s="40" t="s">
        <v>68</v>
      </c>
      <c r="BL5" s="40" t="s">
        <v>69</v>
      </c>
      <c r="BM5" s="40" t="s">
        <v>70</v>
      </c>
      <c r="BN5" s="40" t="s">
        <v>71</v>
      </c>
      <c r="BO5" s="40" t="s">
        <v>72</v>
      </c>
      <c r="BP5" s="40" t="s">
        <v>73</v>
      </c>
      <c r="BQ5" s="40" t="s">
        <v>75</v>
      </c>
      <c r="BR5" s="40" t="s">
        <v>76</v>
      </c>
      <c r="BS5" s="40" t="s">
        <v>77</v>
      </c>
      <c r="BT5" s="40" t="s">
        <v>78</v>
      </c>
      <c r="BU5" s="40" t="s">
        <v>79</v>
      </c>
      <c r="BV5" s="40" t="s">
        <v>80</v>
      </c>
      <c r="BW5" s="40" t="s">
        <v>81</v>
      </c>
      <c r="BX5" s="40" t="s">
        <v>82</v>
      </c>
      <c r="BY5" s="40" t="s">
        <v>83</v>
      </c>
      <c r="BZ5" s="40" t="s">
        <v>84</v>
      </c>
      <c r="CA5" s="40" t="s">
        <v>85</v>
      </c>
      <c r="CB5" s="24"/>
      <c r="CC5" s="11"/>
      <c r="CI5" s="8"/>
      <c r="CJ5" s="8"/>
      <c r="CK5" s="8"/>
      <c r="CL5" s="8"/>
      <c r="CM5" s="8"/>
      <c r="CN5" s="8"/>
      <c r="CR5" s="8"/>
      <c r="CS5" s="8"/>
      <c r="CT5" s="8"/>
      <c r="CU5" s="8"/>
      <c r="CV5" s="8"/>
      <c r="CW5" s="8"/>
      <c r="CX5" s="8"/>
      <c r="CY5" s="12"/>
    </row>
    <row r="6" spans="1:103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31"/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-6.7567567567567579</v>
      </c>
      <c r="AY6" s="29">
        <v>5.7971014492753596</v>
      </c>
      <c r="AZ6" s="29">
        <v>-28.310502283105023</v>
      </c>
      <c r="BA6" s="29">
        <v>45.859872611464965</v>
      </c>
      <c r="BB6" s="29">
        <v>86.462882096069876</v>
      </c>
      <c r="BC6" s="29">
        <v>-36.533957845433257</v>
      </c>
      <c r="BD6" s="29">
        <v>28.413284132841312</v>
      </c>
      <c r="BE6" s="29">
        <v>15.804597701149419</v>
      </c>
      <c r="BF6" s="29">
        <v>2.7295285359801369</v>
      </c>
      <c r="BG6" s="29">
        <v>-0.72463768115942173</v>
      </c>
      <c r="BH6" s="29">
        <v>-60.097323600973233</v>
      </c>
      <c r="BI6" s="29" t="e">
        <v>#REF!</v>
      </c>
      <c r="BJ6" s="29">
        <v>-25.925925925925924</v>
      </c>
      <c r="BK6" s="29">
        <v>28.333333333333343</v>
      </c>
      <c r="BL6" s="29">
        <v>-7.7922077922077904</v>
      </c>
      <c r="BM6" s="29">
        <v>54.929577464788736</v>
      </c>
      <c r="BN6" s="29">
        <v>-35.454545454545453</v>
      </c>
      <c r="BO6" s="29">
        <v>-1.4084507042253449</v>
      </c>
      <c r="BP6" s="29">
        <v>7.1428571428571388</v>
      </c>
      <c r="BQ6" s="29">
        <v>-24</v>
      </c>
      <c r="BR6" s="29">
        <v>29.824561403508767</v>
      </c>
      <c r="BS6" s="29">
        <v>-5.4054054054054035</v>
      </c>
      <c r="BT6" s="29">
        <v>-37.142857142857146</v>
      </c>
      <c r="BU6" s="29">
        <v>15.909090909090921</v>
      </c>
      <c r="BV6" s="29">
        <v>-13.725490196078425</v>
      </c>
      <c r="BW6" s="29">
        <v>-45.45454545454546</v>
      </c>
      <c r="BX6" s="29">
        <v>-29.166666666666657</v>
      </c>
      <c r="BY6" s="29">
        <v>-29.166666666666657</v>
      </c>
      <c r="BZ6" s="29">
        <v>-29.166666666666657</v>
      </c>
      <c r="CA6" s="29">
        <f>AO6/AN6*100-100</f>
        <v>260</v>
      </c>
      <c r="CB6" s="25"/>
      <c r="CC6" s="7" t="s">
        <v>39</v>
      </c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</row>
    <row r="7" spans="1:103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50"/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-15.525114155251146</v>
      </c>
      <c r="AY7" s="29">
        <v>12.432432432432435</v>
      </c>
      <c r="AZ7" s="29">
        <v>-23.557692307692307</v>
      </c>
      <c r="BA7" s="29">
        <v>69.811320754716974</v>
      </c>
      <c r="BB7" s="29">
        <v>0.37037037037036669</v>
      </c>
      <c r="BC7" s="29">
        <v>-20.664206642066418</v>
      </c>
      <c r="BD7" s="29">
        <v>32.558139534883708</v>
      </c>
      <c r="BE7" s="29">
        <v>40.701754385964904</v>
      </c>
      <c r="BF7" s="29">
        <v>-19.700748129675816</v>
      </c>
      <c r="BG7" s="29">
        <v>-6.2111801242236027</v>
      </c>
      <c r="BH7" s="29">
        <v>-44.370860927152322</v>
      </c>
      <c r="BI7" s="29" t="e">
        <v>#REF!</v>
      </c>
      <c r="BJ7" s="29">
        <v>7.407407407407419</v>
      </c>
      <c r="BK7" s="29">
        <v>17.241379310344811</v>
      </c>
      <c r="BL7" s="29">
        <v>4.4117647058823621</v>
      </c>
      <c r="BM7" s="29">
        <v>54.929577464788736</v>
      </c>
      <c r="BN7" s="29">
        <v>-35.454545454545453</v>
      </c>
      <c r="BO7" s="29">
        <v>-5.6338028169014081</v>
      </c>
      <c r="BP7" s="29">
        <v>4.4776119402985017</v>
      </c>
      <c r="BQ7" s="29">
        <v>-14.285714285714292</v>
      </c>
      <c r="BR7" s="29">
        <v>6.6666666666666714</v>
      </c>
      <c r="BS7" s="29">
        <v>-7.8125</v>
      </c>
      <c r="BT7" s="29">
        <v>-20.33898305084746</v>
      </c>
      <c r="BU7" s="29">
        <v>-21.276595744680847</v>
      </c>
      <c r="BV7" s="29">
        <v>-5.4054054054054035</v>
      </c>
      <c r="BW7" s="29">
        <v>-31.428571428571431</v>
      </c>
      <c r="BX7" s="29">
        <v>-16.666666666666657</v>
      </c>
      <c r="BY7" s="29">
        <v>-16.666666666666657</v>
      </c>
      <c r="BZ7" s="29">
        <v>-16.666666666666657</v>
      </c>
      <c r="CA7" s="29">
        <f>AO7/AN7*100-100</f>
        <v>66.666666666666686</v>
      </c>
      <c r="CB7" s="25"/>
      <c r="CC7" s="7" t="s">
        <v>40</v>
      </c>
      <c r="CH7" s="19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</row>
    <row r="8" spans="1:103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50"/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-24.576271186440678</v>
      </c>
      <c r="AY8" s="29">
        <v>25.842696629213478</v>
      </c>
      <c r="AZ8" s="29">
        <v>-37.946428571428569</v>
      </c>
      <c r="BA8" s="29">
        <v>88.489208633093511</v>
      </c>
      <c r="BB8" s="29">
        <v>-25.190839694656489</v>
      </c>
      <c r="BC8" s="29">
        <v>42.34693877551021</v>
      </c>
      <c r="BD8" s="29">
        <v>46.95340501792117</v>
      </c>
      <c r="BE8" s="29">
        <v>-10.975609756097555</v>
      </c>
      <c r="BF8" s="29">
        <v>-7.6712328767123239</v>
      </c>
      <c r="BG8" s="29">
        <v>-40.35608308605341</v>
      </c>
      <c r="BH8" s="29">
        <v>-27.860696517412933</v>
      </c>
      <c r="BI8" s="29" t="e">
        <v>#REF!</v>
      </c>
      <c r="BJ8" s="29">
        <v>8.6206896551724128</v>
      </c>
      <c r="BK8" s="29">
        <v>31.746031746031747</v>
      </c>
      <c r="BL8" s="29">
        <v>3.6144578313252964</v>
      </c>
      <c r="BM8" s="29">
        <v>53.488372093023258</v>
      </c>
      <c r="BN8" s="29">
        <v>-39.393939393939391</v>
      </c>
      <c r="BO8" s="29">
        <v>-7.5</v>
      </c>
      <c r="BP8" s="29">
        <v>12.162162162162176</v>
      </c>
      <c r="BQ8" s="29">
        <v>-20.481927710843379</v>
      </c>
      <c r="BR8" s="29">
        <v>-10.606060606060609</v>
      </c>
      <c r="BS8" s="29">
        <v>5.0847457627118757</v>
      </c>
      <c r="BT8" s="29">
        <v>6.4516129032257936</v>
      </c>
      <c r="BU8" s="29">
        <v>-42.424242424242422</v>
      </c>
      <c r="BV8" s="29">
        <v>-2.6315789473684248</v>
      </c>
      <c r="BW8" s="29">
        <v>-32.432432432432435</v>
      </c>
      <c r="BX8" s="29">
        <v>-40</v>
      </c>
      <c r="BY8" s="29">
        <v>-40</v>
      </c>
      <c r="BZ8" s="29">
        <v>-40</v>
      </c>
      <c r="CA8" s="29">
        <f>AO8/AN8*100-100</f>
        <v>-23.076923076923066</v>
      </c>
      <c r="CB8" s="25"/>
      <c r="CC8" s="7" t="s">
        <v>41</v>
      </c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</row>
    <row r="9" spans="1:103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50"/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10</v>
      </c>
      <c r="AY9" s="29">
        <v>0.90909090909090651</v>
      </c>
      <c r="AZ9" s="29">
        <v>32.432432432432421</v>
      </c>
      <c r="BA9" s="29">
        <v>-18.027210884353735</v>
      </c>
      <c r="BB9" s="29">
        <v>10.788381742738594</v>
      </c>
      <c r="BC9" s="29">
        <v>-12.359550561797747</v>
      </c>
      <c r="BD9" s="29">
        <v>46.153846153846132</v>
      </c>
      <c r="BE9" s="29">
        <v>8.1871345029239819</v>
      </c>
      <c r="BF9" s="29">
        <v>0.81081081081080697</v>
      </c>
      <c r="BG9" s="29">
        <v>-48.257372654155496</v>
      </c>
      <c r="BH9" s="29">
        <v>-23.316062176165815</v>
      </c>
      <c r="BI9" s="29" t="e">
        <v>#REF!</v>
      </c>
      <c r="BJ9" s="29">
        <v>-6.3492063492063551</v>
      </c>
      <c r="BK9" s="29">
        <v>20.338983050847446</v>
      </c>
      <c r="BL9" s="29">
        <v>19.718309859154928</v>
      </c>
      <c r="BM9" s="29">
        <v>36.470588235294116</v>
      </c>
      <c r="BN9" s="29">
        <v>-32.758620689655174</v>
      </c>
      <c r="BO9" s="29">
        <v>-14.102564102564102</v>
      </c>
      <c r="BP9" s="29">
        <v>19.402985074626855</v>
      </c>
      <c r="BQ9" s="29">
        <v>5</v>
      </c>
      <c r="BR9" s="29">
        <v>-21.428571428571431</v>
      </c>
      <c r="BS9" s="29">
        <v>25.757575757575751</v>
      </c>
      <c r="BT9" s="29">
        <v>-31.325301204819283</v>
      </c>
      <c r="BU9" s="29">
        <v>-35.087719298245617</v>
      </c>
      <c r="BV9" s="29">
        <v>-8.1081081081080981</v>
      </c>
      <c r="BW9" s="29">
        <v>-14.705882352941174</v>
      </c>
      <c r="BX9" s="29">
        <f>AL9/AK9*100-100</f>
        <v>-44.827586206896555</v>
      </c>
      <c r="BY9" s="29">
        <f t="shared" ref="BY9:BZ17" si="0">AM9/AL9*100-100</f>
        <v>-50</v>
      </c>
      <c r="BZ9" s="29">
        <f t="shared" si="0"/>
        <v>87.5</v>
      </c>
      <c r="CA9" s="29">
        <f t="shared" ref="CA9:CA14" si="1">AO9/AN9*100-100</f>
        <v>53.333333333333343</v>
      </c>
      <c r="CB9" s="25"/>
      <c r="CC9" s="7" t="s">
        <v>42</v>
      </c>
      <c r="CH9" s="19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</row>
    <row r="10" spans="1:103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50"/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-21.875</v>
      </c>
      <c r="AY10" s="29">
        <v>49.142857142857139</v>
      </c>
      <c r="AZ10" s="29">
        <v>25.287356321839084</v>
      </c>
      <c r="BA10" s="29">
        <v>-16.513761467889907</v>
      </c>
      <c r="BB10" s="29">
        <v>9.5238095238095184</v>
      </c>
      <c r="BC10" s="29">
        <v>-2.6755852842809418</v>
      </c>
      <c r="BD10" s="29">
        <v>45.704467353951884</v>
      </c>
      <c r="BE10" s="29">
        <v>-5.6603773584905639</v>
      </c>
      <c r="BF10" s="29">
        <v>-5.75</v>
      </c>
      <c r="BG10" s="29">
        <v>-46.684350132625994</v>
      </c>
      <c r="BH10" s="29">
        <v>-6.9651741293532297</v>
      </c>
      <c r="BI10" s="29" t="e">
        <v>#REF!</v>
      </c>
      <c r="BJ10" s="29">
        <v>-9.375</v>
      </c>
      <c r="BK10" s="29">
        <v>117.24137931034483</v>
      </c>
      <c r="BL10" s="29">
        <v>-35.714285714285708</v>
      </c>
      <c r="BM10" s="29">
        <v>39.506172839506178</v>
      </c>
      <c r="BN10" s="29">
        <v>-27.43362831858407</v>
      </c>
      <c r="BO10" s="29">
        <v>-14.634146341463421</v>
      </c>
      <c r="BP10" s="29">
        <v>35.714285714285722</v>
      </c>
      <c r="BQ10" s="29">
        <v>-18.94736842105263</v>
      </c>
      <c r="BR10" s="29">
        <v>-10.389610389610397</v>
      </c>
      <c r="BS10" s="29">
        <v>21.739130434782624</v>
      </c>
      <c r="BT10" s="29">
        <v>-41.666666666666664</v>
      </c>
      <c r="BU10" s="29">
        <v>-8.1632653061224403</v>
      </c>
      <c r="BV10" s="29">
        <v>-8.8888888888888857</v>
      </c>
      <c r="BW10" s="29">
        <v>-19.512195121951208</v>
      </c>
      <c r="BX10" s="29">
        <f t="shared" ref="BX10:BX16" si="2">AL10/AK10*100-100</f>
        <v>-42.424242424242422</v>
      </c>
      <c r="BY10" s="29">
        <f t="shared" si="0"/>
        <v>-31.578947368421055</v>
      </c>
      <c r="BZ10" s="29">
        <f t="shared" si="0"/>
        <v>23.07692307692308</v>
      </c>
      <c r="CA10" s="29">
        <f t="shared" si="1"/>
        <v>-12.5</v>
      </c>
      <c r="CB10" s="25"/>
      <c r="CC10" s="7" t="s">
        <v>43</v>
      </c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50"/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40.375586854460096</v>
      </c>
      <c r="AY11" s="29">
        <v>-15.384615384615387</v>
      </c>
      <c r="AZ11" s="29">
        <v>32.411067193675876</v>
      </c>
      <c r="BA11" s="29">
        <v>17.014925373134332</v>
      </c>
      <c r="BB11" s="29">
        <v>-38.010204081632651</v>
      </c>
      <c r="BC11" s="29">
        <v>53.086419753086432</v>
      </c>
      <c r="BD11" s="29">
        <v>29.301075268817215</v>
      </c>
      <c r="BE11" s="29">
        <v>-12.266112266112259</v>
      </c>
      <c r="BF11" s="29">
        <v>-3.0805687203791479</v>
      </c>
      <c r="BG11" s="29">
        <v>-46.699266503667481</v>
      </c>
      <c r="BH11" s="29">
        <v>-22.018348623853214</v>
      </c>
      <c r="BI11" s="29" t="e">
        <v>#REF!</v>
      </c>
      <c r="BJ11" s="29">
        <v>0</v>
      </c>
      <c r="BK11" s="29">
        <v>57.407407407407419</v>
      </c>
      <c r="BL11" s="29">
        <v>-20</v>
      </c>
      <c r="BM11" s="29">
        <v>36.764705882352956</v>
      </c>
      <c r="BN11" s="29">
        <v>-23.655913978494624</v>
      </c>
      <c r="BO11" s="29">
        <v>-7.0422535211267672</v>
      </c>
      <c r="BP11" s="29">
        <v>3.0303030303030312</v>
      </c>
      <c r="BQ11" s="29">
        <v>-13.235294117647058</v>
      </c>
      <c r="BR11" s="29">
        <v>40.677966101694921</v>
      </c>
      <c r="BS11" s="29">
        <v>-1.2048192771084416</v>
      </c>
      <c r="BT11" s="29">
        <v>-13.41463414634147</v>
      </c>
      <c r="BU11" s="29">
        <v>-28.16901408450704</v>
      </c>
      <c r="BV11" s="29">
        <v>-13.725490196078425</v>
      </c>
      <c r="BW11" s="29">
        <v>-27.272727272727266</v>
      </c>
      <c r="BX11" s="29">
        <f t="shared" si="2"/>
        <v>-62.5</v>
      </c>
      <c r="BY11" s="29">
        <f t="shared" si="0"/>
        <v>-16.666666666666657</v>
      </c>
      <c r="BZ11" s="29">
        <f t="shared" si="0"/>
        <v>30</v>
      </c>
      <c r="CA11" s="29">
        <f t="shared" si="1"/>
        <v>7.6923076923076934</v>
      </c>
      <c r="CB11" s="25"/>
      <c r="CC11" s="7" t="s">
        <v>44</v>
      </c>
      <c r="CH11" s="19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50"/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-12.091503267973863</v>
      </c>
      <c r="AY12" s="29">
        <v>21.189591078066911</v>
      </c>
      <c r="AZ12" s="29">
        <v>-20.858895705521476</v>
      </c>
      <c r="BA12" s="29">
        <v>50.387596899224803</v>
      </c>
      <c r="BB12" s="29">
        <v>-3.3505154639175316</v>
      </c>
      <c r="BC12" s="29">
        <v>21.86666666666666</v>
      </c>
      <c r="BD12" s="29">
        <v>-4.5951859956236234</v>
      </c>
      <c r="BE12" s="29">
        <v>2.0642201834862419</v>
      </c>
      <c r="BF12" s="29">
        <v>-6.2921348314606718</v>
      </c>
      <c r="BG12" s="29">
        <v>-53.477218225419662</v>
      </c>
      <c r="BH12" s="29">
        <v>5.1546391752577421</v>
      </c>
      <c r="BI12" s="29" t="e">
        <v>#REF!</v>
      </c>
      <c r="BJ12" s="29">
        <v>11.428571428571431</v>
      </c>
      <c r="BK12" s="29">
        <v>16.666666666666671</v>
      </c>
      <c r="BL12" s="29">
        <v>39.560439560439562</v>
      </c>
      <c r="BM12" s="29">
        <v>19.685039370078755</v>
      </c>
      <c r="BN12" s="29">
        <v>-42.76315789473685</v>
      </c>
      <c r="BO12" s="29">
        <v>1.1494252873563369</v>
      </c>
      <c r="BP12" s="29">
        <v>19.318181818181813</v>
      </c>
      <c r="BQ12" s="29">
        <v>-17.142857142857139</v>
      </c>
      <c r="BR12" s="29">
        <v>-3.448275862068968</v>
      </c>
      <c r="BS12" s="29">
        <v>-13.095238095238088</v>
      </c>
      <c r="BT12" s="29">
        <v>8.2191780821917888</v>
      </c>
      <c r="BU12" s="29">
        <v>-43.037974683544299</v>
      </c>
      <c r="BV12" s="29">
        <v>-26.666666666666671</v>
      </c>
      <c r="BW12" s="29">
        <v>-18.181818181818173</v>
      </c>
      <c r="BX12" s="29">
        <f t="shared" si="2"/>
        <v>-51.851851851851855</v>
      </c>
      <c r="BY12" s="29">
        <f t="shared" si="0"/>
        <v>61.538461538461547</v>
      </c>
      <c r="BZ12" s="29">
        <f t="shared" si="0"/>
        <v>4.7619047619047734</v>
      </c>
      <c r="CA12" s="29">
        <f t="shared" si="1"/>
        <v>-40.909090909090907</v>
      </c>
      <c r="CB12" s="25"/>
      <c r="CC12" s="7" t="s">
        <v>45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50"/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4.6052631578947398</v>
      </c>
      <c r="AY13" s="29">
        <v>-3.4591194968553509</v>
      </c>
      <c r="AZ13" s="29">
        <v>-19.869706840390876</v>
      </c>
      <c r="BA13" s="29">
        <v>34.146341463414643</v>
      </c>
      <c r="BB13" s="29">
        <v>-2.4242424242424221</v>
      </c>
      <c r="BC13" s="29">
        <v>41.925465838509325</v>
      </c>
      <c r="BD13" s="29">
        <v>1.5317286652078792</v>
      </c>
      <c r="BE13" s="29">
        <v>-7.5431034482758719</v>
      </c>
      <c r="BF13" s="29">
        <v>-11.655011655011663</v>
      </c>
      <c r="BG13" s="29">
        <v>-47.493403693931398</v>
      </c>
      <c r="BH13" s="29">
        <v>-11.557788944723612</v>
      </c>
      <c r="BI13" s="29" t="e">
        <v>#REF!</v>
      </c>
      <c r="BJ13" s="29">
        <v>2.409638554216869</v>
      </c>
      <c r="BK13" s="29">
        <v>29.411764705882348</v>
      </c>
      <c r="BL13" s="29">
        <v>25.454545454545467</v>
      </c>
      <c r="BM13" s="29">
        <v>-18.840579710144922</v>
      </c>
      <c r="BN13" s="29">
        <v>-3.5714285714285694</v>
      </c>
      <c r="BO13" s="29">
        <v>-13.888888888888886</v>
      </c>
      <c r="BP13" s="29">
        <v>17.20430107526883</v>
      </c>
      <c r="BQ13" s="29">
        <v>-11.0091743119266</v>
      </c>
      <c r="BR13" s="29">
        <v>-10.309278350515456</v>
      </c>
      <c r="BS13" s="29">
        <v>-14.942528735632195</v>
      </c>
      <c r="BT13" s="29">
        <v>-4.0540540540540633</v>
      </c>
      <c r="BU13" s="29">
        <v>-14.08450704225352</v>
      </c>
      <c r="BV13" s="29">
        <v>-54.098360655737707</v>
      </c>
      <c r="BW13" s="29">
        <v>50</v>
      </c>
      <c r="BX13" s="29">
        <f t="shared" si="2"/>
        <v>-76.19047619047619</v>
      </c>
      <c r="BY13" s="29">
        <f t="shared" si="0"/>
        <v>110</v>
      </c>
      <c r="BZ13" s="29">
        <f t="shared" si="0"/>
        <v>4.7619047619047734</v>
      </c>
      <c r="CA13" s="29">
        <f t="shared" si="1"/>
        <v>-27.272727272727266</v>
      </c>
      <c r="CB13" s="25"/>
      <c r="CC13" s="7" t="s">
        <v>46</v>
      </c>
      <c r="CH13" s="19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50"/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21.31782945736434</v>
      </c>
      <c r="AY14" s="29">
        <v>-14.057507987220447</v>
      </c>
      <c r="AZ14" s="29">
        <v>-25.278810408921927</v>
      </c>
      <c r="BA14" s="29">
        <v>54.726368159203986</v>
      </c>
      <c r="BB14" s="29">
        <v>18.971061093247584</v>
      </c>
      <c r="BC14" s="29">
        <v>38.108108108108098</v>
      </c>
      <c r="BD14" s="29">
        <v>12.328767123287676</v>
      </c>
      <c r="BE14" s="29">
        <v>-43.031358885017426</v>
      </c>
      <c r="BF14" s="29">
        <v>0</v>
      </c>
      <c r="BG14" s="29">
        <v>-33.333333333333343</v>
      </c>
      <c r="BH14" s="29">
        <v>-27.064220183486242</v>
      </c>
      <c r="BI14" s="29" t="e">
        <v>#REF!</v>
      </c>
      <c r="BJ14" s="29">
        <v>0</v>
      </c>
      <c r="BK14" s="29">
        <v>28.571428571428584</v>
      </c>
      <c r="BL14" s="29">
        <v>12.962962962962948</v>
      </c>
      <c r="BM14" s="29">
        <v>6.5573770491803316</v>
      </c>
      <c r="BN14" s="29">
        <v>-21.538461538461533</v>
      </c>
      <c r="BO14" s="29">
        <v>-3.9215686274509807</v>
      </c>
      <c r="BP14" s="29">
        <v>7.1428571428571388</v>
      </c>
      <c r="BQ14" s="29">
        <v>-7.6190476190476204</v>
      </c>
      <c r="BR14" s="29">
        <v>-9.278350515463913</v>
      </c>
      <c r="BS14" s="29">
        <v>5.681818181818187</v>
      </c>
      <c r="BT14" s="29">
        <v>-23.655913978494624</v>
      </c>
      <c r="BU14" s="29">
        <v>-19.718309859154928</v>
      </c>
      <c r="BV14" s="29">
        <v>-43.859649122807021</v>
      </c>
      <c r="BW14" s="29">
        <v>0</v>
      </c>
      <c r="BX14" s="29">
        <f t="shared" si="2"/>
        <v>-65.625</v>
      </c>
      <c r="BY14" s="29">
        <f t="shared" si="0"/>
        <v>81.818181818181813</v>
      </c>
      <c r="BZ14" s="29">
        <f t="shared" si="0"/>
        <v>10.000000000000014</v>
      </c>
      <c r="CA14" s="29">
        <f t="shared" si="1"/>
        <v>-36.363636363636367</v>
      </c>
      <c r="CB14" s="25"/>
      <c r="CC14" s="7" t="s">
        <v>47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/>
      <c r="AP15" s="50"/>
      <c r="AQ15" s="60">
        <v>1.3146559796247175</v>
      </c>
      <c r="AR15" s="60">
        <v>2.4645717806531025</v>
      </c>
      <c r="AS15" s="60">
        <v>30.066145520144318</v>
      </c>
      <c r="AT15" s="60">
        <v>-21.405455386037914</v>
      </c>
      <c r="AU15" s="60">
        <v>85.294117647058812</v>
      </c>
      <c r="AV15" s="60">
        <v>-4.4444444444444429</v>
      </c>
      <c r="AW15" s="60">
        <v>-22.591362126245841</v>
      </c>
      <c r="AX15" s="60">
        <v>13.733905579399135</v>
      </c>
      <c r="AY15" s="29">
        <v>-18.490566037735846</v>
      </c>
      <c r="AZ15" s="29">
        <v>-26.851851851851848</v>
      </c>
      <c r="BA15" s="29">
        <v>79.74683544303798</v>
      </c>
      <c r="BB15" s="29">
        <v>-1.4084507042253591</v>
      </c>
      <c r="BC15" s="29">
        <v>40.357142857142861</v>
      </c>
      <c r="BD15" s="29">
        <v>36.386768447837142</v>
      </c>
      <c r="BE15" s="29">
        <v>-46.641791044776113</v>
      </c>
      <c r="BF15" s="29">
        <v>30.769230769230774</v>
      </c>
      <c r="BG15" s="29">
        <v>-52.941176470588239</v>
      </c>
      <c r="BH15" s="29">
        <v>-32.954545454545453</v>
      </c>
      <c r="BI15" s="29" t="e">
        <v>#REF!</v>
      </c>
      <c r="BJ15" s="29">
        <v>60.34482758620689</v>
      </c>
      <c r="BK15" s="29">
        <v>10.752688172043008</v>
      </c>
      <c r="BL15" s="29">
        <v>17.475728155339795</v>
      </c>
      <c r="BM15" s="29">
        <v>21.487603305785115</v>
      </c>
      <c r="BN15" s="29">
        <v>-38.775510204081634</v>
      </c>
      <c r="BO15" s="29">
        <v>-2.2222222222222285</v>
      </c>
      <c r="BP15" s="29">
        <v>-2.2727272727272663</v>
      </c>
      <c r="BQ15" s="29">
        <v>9.3023255813953369</v>
      </c>
      <c r="BR15" s="29">
        <v>-29.787234042553195</v>
      </c>
      <c r="BS15" s="29">
        <v>-18.181818181818173</v>
      </c>
      <c r="BT15" s="29">
        <v>-11.111111111111114</v>
      </c>
      <c r="BU15" s="29">
        <v>0</v>
      </c>
      <c r="BV15" s="29">
        <v>-37.5</v>
      </c>
      <c r="BW15" s="29">
        <v>73.333333333333343</v>
      </c>
      <c r="BX15" s="29">
        <f t="shared" si="2"/>
        <v>-63.461538461538467</v>
      </c>
      <c r="BY15" s="29">
        <f t="shared" si="0"/>
        <v>-36.842105263157897</v>
      </c>
      <c r="BZ15" s="29">
        <f t="shared" si="0"/>
        <v>0</v>
      </c>
      <c r="CA15" s="29"/>
      <c r="CB15" s="25"/>
      <c r="CC15" s="7" t="s">
        <v>48</v>
      </c>
      <c r="CH15" s="1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/>
      <c r="AP16" s="50"/>
      <c r="AQ16" s="60">
        <v>-48.921404025711304</v>
      </c>
      <c r="AR16" s="60">
        <v>0.7320644216691079</v>
      </c>
      <c r="AS16" s="60">
        <v>11.627906976744185</v>
      </c>
      <c r="AT16" s="60">
        <v>21.744791666666671</v>
      </c>
      <c r="AU16" s="60">
        <v>24.064171122994651</v>
      </c>
      <c r="AV16" s="60">
        <v>12.931034482758619</v>
      </c>
      <c r="AW16" s="60">
        <v>-11.450381679389309</v>
      </c>
      <c r="AX16" s="60">
        <v>37.5</v>
      </c>
      <c r="AY16" s="29">
        <v>-31.347962382445147</v>
      </c>
      <c r="AZ16" s="29">
        <v>-17.808219178082197</v>
      </c>
      <c r="BA16" s="29">
        <v>20.555555555555557</v>
      </c>
      <c r="BB16" s="29">
        <v>12.442396313364057</v>
      </c>
      <c r="BC16" s="29">
        <v>27.868852459016395</v>
      </c>
      <c r="BD16" s="29">
        <v>63.78205128205127</v>
      </c>
      <c r="BE16" s="29">
        <v>-40.117416829745601</v>
      </c>
      <c r="BF16" s="29">
        <v>25.16339869281046</v>
      </c>
      <c r="BG16" s="29">
        <v>-38.642297650130551</v>
      </c>
      <c r="BH16" s="29">
        <v>-35.319148936170208</v>
      </c>
      <c r="BI16" s="29" t="e">
        <v>#REF!</v>
      </c>
      <c r="BJ16" s="29">
        <v>4.2253521126760489</v>
      </c>
      <c r="BK16" s="29">
        <v>21.621621621621628</v>
      </c>
      <c r="BL16" s="29">
        <v>38.888888888888886</v>
      </c>
      <c r="BM16" s="29">
        <v>-16.799999999999997</v>
      </c>
      <c r="BN16" s="29">
        <v>-12.5</v>
      </c>
      <c r="BO16" s="29">
        <v>-18.681318681318686</v>
      </c>
      <c r="BP16" s="29">
        <v>10.810810810810807</v>
      </c>
      <c r="BQ16" s="29">
        <v>6.0975609756097668</v>
      </c>
      <c r="BR16" s="29">
        <v>-22.988505747126439</v>
      </c>
      <c r="BS16" s="29">
        <v>-32.835820895522389</v>
      </c>
      <c r="BT16" s="29">
        <v>8.8888888888888857</v>
      </c>
      <c r="BU16" s="29">
        <v>8.1632653061224545</v>
      </c>
      <c r="BV16" s="29">
        <v>-47.169811320754718</v>
      </c>
      <c r="BW16" s="29">
        <v>25</v>
      </c>
      <c r="BX16" s="29">
        <f t="shared" si="2"/>
        <v>-57.142857142857146</v>
      </c>
      <c r="BY16" s="29">
        <f t="shared" si="0"/>
        <v>-20</v>
      </c>
      <c r="BZ16" s="29">
        <f t="shared" si="0"/>
        <v>-8.3333333333333428</v>
      </c>
      <c r="CA16" s="29"/>
      <c r="CB16" s="25"/>
      <c r="CC16" s="7" t="s">
        <v>49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/>
      <c r="AP17" s="32"/>
      <c r="AQ17" s="69">
        <v>-26.691175668452118</v>
      </c>
      <c r="AR17" s="69">
        <v>22.172619047619037</v>
      </c>
      <c r="AS17" s="69">
        <v>9.2570036540803926</v>
      </c>
      <c r="AT17" s="69">
        <v>19.286510590858413</v>
      </c>
      <c r="AU17" s="69">
        <v>20.560747663551396</v>
      </c>
      <c r="AV17" s="69">
        <v>11.627906976744185</v>
      </c>
      <c r="AW17" s="69">
        <v>-11.805555555555557</v>
      </c>
      <c r="AX17" s="69">
        <v>28.346456692913392</v>
      </c>
      <c r="AY17" s="33">
        <v>-26.687116564417181</v>
      </c>
      <c r="AZ17" s="33">
        <v>-12.13389121338912</v>
      </c>
      <c r="BA17" s="33">
        <v>-19.047619047619051</v>
      </c>
      <c r="BB17" s="33">
        <v>74.117647058823536</v>
      </c>
      <c r="BC17" s="33">
        <v>47.63513513513513</v>
      </c>
      <c r="BD17" s="33">
        <v>24.713958810068661</v>
      </c>
      <c r="BE17" s="33">
        <v>-31.192660550458712</v>
      </c>
      <c r="BF17" s="33">
        <v>19.466666666666683</v>
      </c>
      <c r="BG17" s="33">
        <v>-46.875</v>
      </c>
      <c r="BH17" s="33">
        <v>-39.075630252100844</v>
      </c>
      <c r="BI17" s="33" t="e">
        <v>#REF!</v>
      </c>
      <c r="BJ17" s="33">
        <v>32.8125</v>
      </c>
      <c r="BK17" s="33">
        <v>16.47058823529413</v>
      </c>
      <c r="BL17" s="33">
        <v>15.151515151515156</v>
      </c>
      <c r="BM17" s="33">
        <v>-1.7543859649122879</v>
      </c>
      <c r="BN17" s="33">
        <v>-25.892857142857139</v>
      </c>
      <c r="BO17" s="33">
        <v>12.048192771084331</v>
      </c>
      <c r="BP17" s="29">
        <v>-6.4516129032258078</v>
      </c>
      <c r="BQ17" s="29">
        <v>26.436781609195407</v>
      </c>
      <c r="BR17" s="29">
        <v>-36.363636363636367</v>
      </c>
      <c r="BS17" s="29">
        <v>-15.714285714285708</v>
      </c>
      <c r="BT17" s="29">
        <v>5.0847457627118757</v>
      </c>
      <c r="BU17" s="29">
        <v>-16.129032258064512</v>
      </c>
      <c r="BV17" s="29">
        <v>-48.076923076923073</v>
      </c>
      <c r="BW17" s="29">
        <v>-11.111111111111114</v>
      </c>
      <c r="BX17" s="29">
        <f>AL17/AK17*100-100</f>
        <v>-29.166666666666657</v>
      </c>
      <c r="BY17" s="29">
        <f t="shared" si="0"/>
        <v>-23.529411764705884</v>
      </c>
      <c r="BZ17" s="29">
        <f t="shared" si="0"/>
        <v>0</v>
      </c>
      <c r="CA17" s="29"/>
      <c r="CB17" s="6"/>
      <c r="CC17" s="11" t="s">
        <v>50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8" t="s">
        <v>53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62"/>
      <c r="AV18" s="62"/>
      <c r="AW18" s="62"/>
      <c r="AX18" s="62"/>
      <c r="AY18" s="62"/>
      <c r="AZ18" s="63"/>
      <c r="BA18" s="63"/>
      <c r="BB18" s="62"/>
      <c r="BC18" s="63"/>
      <c r="BD18" s="63"/>
      <c r="BE18" s="63"/>
      <c r="BF18" s="78" t="s">
        <v>60</v>
      </c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62"/>
      <c r="CC18" s="66"/>
      <c r="CI18" s="14"/>
      <c r="CJ18" s="14"/>
      <c r="CK18" s="14"/>
      <c r="CL18" s="14"/>
      <c r="CM18" s="14"/>
      <c r="CN18" s="14"/>
      <c r="CO18" s="14"/>
      <c r="CP18" s="14"/>
      <c r="CR18" s="14"/>
      <c r="CS18" s="14"/>
      <c r="CT18" s="14"/>
      <c r="CU18" s="14"/>
      <c r="CV18" s="14"/>
      <c r="CW18" s="14"/>
      <c r="CX18" s="14"/>
      <c r="CY18" s="14"/>
    </row>
    <row r="19" spans="1:103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7" t="s">
        <v>54</v>
      </c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25"/>
      <c r="AV19" s="25"/>
      <c r="AW19" s="25"/>
      <c r="AX19" s="25"/>
      <c r="AY19" s="25"/>
      <c r="AZ19" s="36"/>
      <c r="BA19" s="36"/>
      <c r="BB19" s="25"/>
      <c r="BC19" s="36"/>
      <c r="BD19" s="36"/>
      <c r="BE19" s="36"/>
      <c r="BF19" s="77" t="s">
        <v>74</v>
      </c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25"/>
      <c r="CC19" s="7"/>
      <c r="CI19" s="14"/>
      <c r="CJ19" s="14"/>
      <c r="CL19" s="14"/>
      <c r="CM19" s="22"/>
      <c r="CN19" s="14"/>
      <c r="CO19" s="14"/>
      <c r="CP19" s="14"/>
      <c r="CR19" s="14"/>
      <c r="CS19" s="14"/>
      <c r="CU19" s="19"/>
      <c r="CV19" s="14"/>
      <c r="CW19" s="14"/>
      <c r="CX19" s="14"/>
      <c r="CY19" s="14"/>
    </row>
    <row r="20" spans="1:103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/>
      <c r="AP20" s="56"/>
      <c r="AQ20" s="26" t="s">
        <v>12</v>
      </c>
      <c r="AR20" s="26" t="s">
        <v>13</v>
      </c>
      <c r="AS20" s="26" t="s">
        <v>14</v>
      </c>
      <c r="AT20" s="26" t="s">
        <v>15</v>
      </c>
      <c r="AU20" s="26" t="s">
        <v>16</v>
      </c>
      <c r="AV20" s="26" t="s">
        <v>25</v>
      </c>
      <c r="AW20" s="26" t="s">
        <v>18</v>
      </c>
      <c r="AX20" s="26" t="s">
        <v>19</v>
      </c>
      <c r="AY20" s="26" t="s">
        <v>20</v>
      </c>
      <c r="AZ20" s="26" t="s">
        <v>21</v>
      </c>
      <c r="BA20" s="26" t="s">
        <v>22</v>
      </c>
      <c r="BB20" s="26" t="s">
        <v>23</v>
      </c>
      <c r="BC20" s="26" t="s">
        <v>24</v>
      </c>
      <c r="BD20" s="26" t="s">
        <v>26</v>
      </c>
      <c r="BE20" s="26" t="s">
        <v>55</v>
      </c>
      <c r="BF20" s="26" t="s">
        <v>56</v>
      </c>
      <c r="BG20" s="26" t="s">
        <v>57</v>
      </c>
      <c r="BH20" s="38" t="s">
        <v>58</v>
      </c>
      <c r="BI20" s="38" t="s">
        <v>59</v>
      </c>
      <c r="BJ20" s="40" t="s">
        <v>61</v>
      </c>
      <c r="BK20" s="40" t="s">
        <v>68</v>
      </c>
      <c r="BL20" s="40" t="s">
        <v>69</v>
      </c>
      <c r="BM20" s="40" t="s">
        <v>70</v>
      </c>
      <c r="BN20" s="40" t="s">
        <v>71</v>
      </c>
      <c r="BO20" s="40" t="s">
        <v>72</v>
      </c>
      <c r="BP20" s="40" t="s">
        <v>73</v>
      </c>
      <c r="BQ20" s="40" t="s">
        <v>75</v>
      </c>
      <c r="BR20" s="40" t="s">
        <v>76</v>
      </c>
      <c r="BS20" s="40" t="s">
        <v>77</v>
      </c>
      <c r="BT20" s="40" t="s">
        <v>78</v>
      </c>
      <c r="BU20" s="40" t="s">
        <v>79</v>
      </c>
      <c r="BV20" s="40" t="s">
        <v>80</v>
      </c>
      <c r="BW20" s="40" t="s">
        <v>81</v>
      </c>
      <c r="BX20" s="40" t="s">
        <v>82</v>
      </c>
      <c r="BY20" s="40" t="s">
        <v>83</v>
      </c>
      <c r="BZ20" s="40" t="s">
        <v>84</v>
      </c>
      <c r="CA20" s="40"/>
      <c r="CB20" s="24"/>
      <c r="CC20" s="11"/>
      <c r="CI20" s="12"/>
      <c r="CJ20" s="12"/>
      <c r="CK20" s="12"/>
      <c r="CL20" s="12"/>
      <c r="CM20" s="12"/>
      <c r="CN20" s="12"/>
      <c r="CO20" s="14"/>
      <c r="CR20" s="12"/>
      <c r="CS20" s="12"/>
      <c r="CT20" s="12"/>
      <c r="CU20" s="12"/>
      <c r="CV20" s="12"/>
      <c r="CW20" s="12"/>
      <c r="CX20" s="12"/>
      <c r="CY20" s="12"/>
    </row>
    <row r="21" spans="1:103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/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-6.7567567567567579</v>
      </c>
      <c r="AY21" s="54">
        <v>5.7971014492753596</v>
      </c>
      <c r="AZ21" s="54">
        <v>-28.310502283105023</v>
      </c>
      <c r="BA21" s="54">
        <v>45.859872611464965</v>
      </c>
      <c r="BB21" s="54">
        <v>86.462882096069876</v>
      </c>
      <c r="BC21" s="54">
        <v>-36.533957845433257</v>
      </c>
      <c r="BD21" s="54">
        <v>28.413284132841312</v>
      </c>
      <c r="BE21" s="54">
        <v>15.804597701149419</v>
      </c>
      <c r="BF21" s="54">
        <v>2.7295285359801369</v>
      </c>
      <c r="BG21" s="54">
        <v>-0.72463768115942173</v>
      </c>
      <c r="BH21" s="54">
        <v>-60.097323600973233</v>
      </c>
      <c r="BI21" s="54" t="e">
        <v>#REF!</v>
      </c>
      <c r="BJ21" s="29">
        <v>-25.925925925925924</v>
      </c>
      <c r="BK21" s="29">
        <v>28.333333333333343</v>
      </c>
      <c r="BL21" s="29">
        <v>-7.7922077922077904</v>
      </c>
      <c r="BM21" s="29">
        <v>54.929577464788736</v>
      </c>
      <c r="BN21" s="29">
        <v>-35.454545454545453</v>
      </c>
      <c r="BO21" s="29">
        <v>-1.4084507042253449</v>
      </c>
      <c r="BP21" s="29">
        <v>7.1428571428571388</v>
      </c>
      <c r="BQ21" s="29">
        <v>-24</v>
      </c>
      <c r="BR21" s="29">
        <v>29.824561403508767</v>
      </c>
      <c r="BS21" s="29">
        <v>-5.4054054054054035</v>
      </c>
      <c r="BT21" s="29">
        <v>-37.142857142857146</v>
      </c>
      <c r="BU21" s="29">
        <v>15.909090909090921</v>
      </c>
      <c r="BV21" s="29">
        <v>-13.725490196078425</v>
      </c>
      <c r="BW21" s="29">
        <v>-45.45454545454546</v>
      </c>
      <c r="BX21" s="29">
        <f>AL21/AK21*100-100</f>
        <v>-29.166666666666657</v>
      </c>
      <c r="BY21" s="29">
        <f>AM21/AL21*100-100</f>
        <v>-23.529411764705884</v>
      </c>
      <c r="BZ21" s="29">
        <f>AN21/AM21*100-100</f>
        <v>-23.076923076923066</v>
      </c>
      <c r="CA21" s="29">
        <f>AO21/AN21*100-100</f>
        <v>260</v>
      </c>
      <c r="CB21" s="29"/>
      <c r="CC21" s="7" t="s">
        <v>39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/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10.25</v>
      </c>
      <c r="AX22" s="29">
        <v>-11.111111111111114</v>
      </c>
      <c r="AY22" s="29">
        <v>8.9285714285714306</v>
      </c>
      <c r="AZ22" s="29">
        <v>-25.995316159250592</v>
      </c>
      <c r="BA22" s="29">
        <v>57.911392405063282</v>
      </c>
      <c r="BB22" s="29">
        <v>39.879759519038089</v>
      </c>
      <c r="BC22" s="29">
        <v>-30.372492836676216</v>
      </c>
      <c r="BD22" s="29">
        <v>30.246913580246911</v>
      </c>
      <c r="BE22" s="29">
        <v>27.014218009478668</v>
      </c>
      <c r="BF22" s="29">
        <v>-8.4577114427860636</v>
      </c>
      <c r="BG22" s="29">
        <v>-3.125</v>
      </c>
      <c r="BH22" s="29">
        <v>-53.436185133239832</v>
      </c>
      <c r="BI22" s="29">
        <v>-59.337349397590359</v>
      </c>
      <c r="BJ22" s="29">
        <v>-12.592592592592595</v>
      </c>
      <c r="BK22" s="29">
        <v>22.881355932203391</v>
      </c>
      <c r="BL22" s="29">
        <v>-2.0689655172413808</v>
      </c>
      <c r="BM22" s="29">
        <v>54.929577464788736</v>
      </c>
      <c r="BN22" s="29">
        <v>-35.454545454545453</v>
      </c>
      <c r="BO22" s="29">
        <v>-3.5211267605633765</v>
      </c>
      <c r="BP22" s="29">
        <v>5.8394160583941499</v>
      </c>
      <c r="BQ22" s="29">
        <v>-19.310344827586206</v>
      </c>
      <c r="BR22" s="29">
        <v>17.948717948717956</v>
      </c>
      <c r="BS22" s="29">
        <v>-6.5217391304347814</v>
      </c>
      <c r="BT22" s="29">
        <v>-29.457364341085267</v>
      </c>
      <c r="BU22" s="29">
        <v>-3.2967032967032992</v>
      </c>
      <c r="BV22" s="29">
        <v>-10.227272727272734</v>
      </c>
      <c r="BW22" s="29">
        <v>-39.24050632911392</v>
      </c>
      <c r="BX22" s="29">
        <f t="shared" ref="BX22:BX31" si="3">AL22/AK22*100-100</f>
        <v>-22.916666666666657</v>
      </c>
      <c r="BY22" s="29">
        <f t="shared" ref="BY22:BY25" si="4">AM22/AL22*100-100</f>
        <v>-32.432432432432435</v>
      </c>
      <c r="BZ22" s="29">
        <f>AN22/AM22*100-100</f>
        <v>-12</v>
      </c>
      <c r="CA22" s="29">
        <f>AO22/AN22*100-100</f>
        <v>154.54545454545453</v>
      </c>
      <c r="CB22" s="25"/>
      <c r="CC22" s="7" t="s">
        <v>40</v>
      </c>
      <c r="CH22" s="19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1"/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5.78125</v>
      </c>
      <c r="AX23" s="29">
        <v>-15.805022156573116</v>
      </c>
      <c r="AY23" s="29">
        <v>14.21052631578948</v>
      </c>
      <c r="AZ23" s="29">
        <v>-30.107526881720432</v>
      </c>
      <c r="BA23" s="29">
        <v>67.252747252747241</v>
      </c>
      <c r="BB23" s="29">
        <v>17.477003942181341</v>
      </c>
      <c r="BC23" s="29">
        <v>-14.429530201342288</v>
      </c>
      <c r="BD23" s="29">
        <v>36.339869281045765</v>
      </c>
      <c r="BE23" s="29">
        <v>12.080536912751683</v>
      </c>
      <c r="BF23" s="29">
        <v>-8.2121471343028247</v>
      </c>
      <c r="BG23" s="29">
        <v>-14.818266542404473</v>
      </c>
      <c r="BH23" s="29">
        <v>-47.811816192560173</v>
      </c>
      <c r="BI23" s="29">
        <v>-59.538784067085956</v>
      </c>
      <c r="BJ23" s="29">
        <v>-6.2176165803108745</v>
      </c>
      <c r="BK23" s="29">
        <v>25.966850828729264</v>
      </c>
      <c r="BL23" s="29">
        <v>0</v>
      </c>
      <c r="BM23" s="29">
        <v>54.385964912280684</v>
      </c>
      <c r="BN23" s="29">
        <v>-36.93181818181818</v>
      </c>
      <c r="BO23" s="29">
        <v>-4.9549549549549567</v>
      </c>
      <c r="BP23" s="29">
        <v>8.056872037914701</v>
      </c>
      <c r="BQ23" s="29">
        <v>-19.73684210526315</v>
      </c>
      <c r="BR23" s="29">
        <v>7.6502732240437297</v>
      </c>
      <c r="BS23" s="29">
        <v>-3.0456852791878219</v>
      </c>
      <c r="BT23" s="29">
        <v>-17.801047120418843</v>
      </c>
      <c r="BU23" s="29">
        <v>-19.745222929936304</v>
      </c>
      <c r="BV23" s="29">
        <v>-7.9365079365079367</v>
      </c>
      <c r="BW23" s="29">
        <v>-37.068965517241381</v>
      </c>
      <c r="BX23" s="29">
        <f t="shared" si="3"/>
        <v>-28.767123287671239</v>
      </c>
      <c r="BY23" s="29">
        <f t="shared" si="4"/>
        <v>-25</v>
      </c>
      <c r="BZ23" s="29">
        <f>AN23/AM23*100-100</f>
        <v>-10.256410256410248</v>
      </c>
      <c r="CA23" s="29">
        <f>AO23/AN23*100-100</f>
        <v>88.571428571428555</v>
      </c>
      <c r="CB23" s="25"/>
      <c r="CC23" s="7" t="s">
        <v>41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SUM(AO9:AO9)</f>
        <v>23</v>
      </c>
      <c r="AP24" s="51"/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1.5046296296296333</v>
      </c>
      <c r="AX24" s="29">
        <v>-9.920182440136827</v>
      </c>
      <c r="AY24" s="29">
        <v>10.506329113924053</v>
      </c>
      <c r="AZ24" s="29">
        <v>-14.203894616265757</v>
      </c>
      <c r="BA24" s="29">
        <v>33.778371161548733</v>
      </c>
      <c r="BB24" s="29">
        <v>15.868263473053887</v>
      </c>
      <c r="BC24" s="29">
        <v>-13.95348837209302</v>
      </c>
      <c r="BD24" s="29">
        <v>38.638638638638639</v>
      </c>
      <c r="BE24" s="29">
        <v>11.119133574007222</v>
      </c>
      <c r="BF24" s="29">
        <v>-6.0428849902534125</v>
      </c>
      <c r="BG24" s="29">
        <v>-23.443983402489636</v>
      </c>
      <c r="BH24" s="29">
        <v>-43.541102077687441</v>
      </c>
      <c r="BI24" s="29">
        <v>-59.04</v>
      </c>
      <c r="BJ24" s="29">
        <v>-6.25</v>
      </c>
      <c r="BK24" s="29">
        <v>24.583333333333329</v>
      </c>
      <c r="BL24" s="29">
        <v>4.6822742474916339</v>
      </c>
      <c r="BM24" s="29">
        <v>49.520766773162961</v>
      </c>
      <c r="BN24" s="29">
        <v>-35.897435897435898</v>
      </c>
      <c r="BO24" s="29">
        <v>-7.3333333333333428</v>
      </c>
      <c r="BP24" s="29">
        <v>10.791366906474821</v>
      </c>
      <c r="BQ24" s="29">
        <v>-13.311688311688314</v>
      </c>
      <c r="BR24" s="29">
        <v>-1.4981273408239701</v>
      </c>
      <c r="BS24" s="29">
        <v>4.1825095057034218</v>
      </c>
      <c r="BT24" s="29">
        <v>-21.897810218978094</v>
      </c>
      <c r="BU24" s="29">
        <v>-23.831775700934571</v>
      </c>
      <c r="BV24" s="29">
        <v>-7.9754601226993884</v>
      </c>
      <c r="BW24" s="29">
        <v>-32</v>
      </c>
      <c r="BX24" s="29">
        <f t="shared" si="3"/>
        <v>-33.333333333333343</v>
      </c>
      <c r="BY24" s="29">
        <f t="shared" si="4"/>
        <v>-30.882352941176478</v>
      </c>
      <c r="BZ24" s="29">
        <f t="shared" ref="BZ24:BZ25" si="5">AN24/AM24*100-100</f>
        <v>6.3829787234042499</v>
      </c>
      <c r="CA24" s="29">
        <f>AO24/AN24*100-100</f>
        <v>-54</v>
      </c>
      <c r="CB24" s="25"/>
      <c r="CC24" s="7" t="s">
        <v>42</v>
      </c>
      <c r="CH24" s="19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1"/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-3.0809859154929597</v>
      </c>
      <c r="AX25" s="29">
        <v>-12.352406902815616</v>
      </c>
      <c r="AY25" s="29">
        <v>17.512953367875653</v>
      </c>
      <c r="AZ25" s="29">
        <v>-5.1146384479717852</v>
      </c>
      <c r="BA25" s="29">
        <v>18.494423791821561</v>
      </c>
      <c r="BB25" s="29">
        <v>14.509803921568633</v>
      </c>
      <c r="BC25" s="29">
        <v>-11.643835616438352</v>
      </c>
      <c r="BD25" s="29">
        <v>40.232558139534888</v>
      </c>
      <c r="BE25" s="29">
        <v>7.186290768380303</v>
      </c>
      <c r="BF25" s="29">
        <v>-5.9824651882413633</v>
      </c>
      <c r="BG25" s="29">
        <v>-28.250137136588037</v>
      </c>
      <c r="BH25" s="29">
        <v>-37.920489296636084</v>
      </c>
      <c r="BI25" s="29">
        <v>-60.591133004926107</v>
      </c>
      <c r="BJ25" s="29">
        <v>-6.875</v>
      </c>
      <c r="BK25" s="29">
        <v>42.617449664429529</v>
      </c>
      <c r="BL25" s="29">
        <v>-7.294117647058826</v>
      </c>
      <c r="BM25" s="29">
        <v>47.46192893401016</v>
      </c>
      <c r="BN25" s="29">
        <v>-34.251290877796905</v>
      </c>
      <c r="BO25" s="29">
        <v>-8.9005235602094217</v>
      </c>
      <c r="BP25" s="29">
        <v>15.804597701149419</v>
      </c>
      <c r="BQ25" s="29">
        <v>-14.640198511166261</v>
      </c>
      <c r="BR25" s="29">
        <v>-3.4883720930232442</v>
      </c>
      <c r="BS25" s="29">
        <v>7.8313253012048278</v>
      </c>
      <c r="BT25" s="29">
        <v>-26.536312849162016</v>
      </c>
      <c r="BU25" s="29">
        <v>-20.912547528517109</v>
      </c>
      <c r="BV25" s="29">
        <v>-8.173076923076934</v>
      </c>
      <c r="BW25" s="29">
        <v>-29.319371727748688</v>
      </c>
      <c r="BX25" s="29">
        <f t="shared" si="3"/>
        <v>-35.555555555555557</v>
      </c>
      <c r="BY25" s="29">
        <f t="shared" si="4"/>
        <v>-31.034482758620683</v>
      </c>
      <c r="BZ25" s="29">
        <f t="shared" si="5"/>
        <v>10.000000000000014</v>
      </c>
      <c r="CA25" s="29">
        <f t="shared" ref="CA25:CA29" si="6">AO25/AN25*100-100</f>
        <v>56.060606060606062</v>
      </c>
      <c r="CB25" s="25"/>
      <c r="CC25" s="7" t="s">
        <v>43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3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1"/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-7.3342736248236946</v>
      </c>
      <c r="AX26" s="29">
        <v>-3.8051750380517433</v>
      </c>
      <c r="AY26" s="29">
        <v>9.7310126582278542</v>
      </c>
      <c r="AZ26" s="29">
        <v>1.7303532804614292</v>
      </c>
      <c r="BA26" s="29">
        <v>18.143160878809354</v>
      </c>
      <c r="BB26" s="29">
        <v>2.1595680863827198</v>
      </c>
      <c r="BC26" s="29">
        <v>-2.4075161479741638</v>
      </c>
      <c r="BD26" s="29">
        <v>37.785800240673893</v>
      </c>
      <c r="BE26" s="29">
        <v>3.1004366812227033</v>
      </c>
      <c r="BF26" s="29">
        <v>-5.4637865311308786</v>
      </c>
      <c r="BG26" s="29">
        <v>-31.630824372759861</v>
      </c>
      <c r="BH26" s="29">
        <v>-35.64875491480997</v>
      </c>
      <c r="BI26" s="29">
        <v>-61.914460285132385</v>
      </c>
      <c r="BJ26" s="29">
        <v>-5.8823529411764781</v>
      </c>
      <c r="BK26" s="29">
        <v>44.886363636363654</v>
      </c>
      <c r="BL26" s="29">
        <v>-9.4117647058823479</v>
      </c>
      <c r="BM26" s="29">
        <v>45.887445887445892</v>
      </c>
      <c r="BN26" s="29">
        <v>-32.789317507418403</v>
      </c>
      <c r="BO26" s="29">
        <v>-8.6092715231788048</v>
      </c>
      <c r="BP26" s="29">
        <v>13.768115942028984</v>
      </c>
      <c r="BQ26" s="29">
        <v>-14.437367303609335</v>
      </c>
      <c r="BR26" s="29">
        <v>2.9776674937965311</v>
      </c>
      <c r="BS26" s="29">
        <v>6.0240963855421796</v>
      </c>
      <c r="BT26" s="29">
        <v>-24.090909090909093</v>
      </c>
      <c r="BU26" s="29">
        <v>-22.455089820359291</v>
      </c>
      <c r="BV26" s="29">
        <v>-9.2664092664092692</v>
      </c>
      <c r="BW26" s="29">
        <v>-28.936170212765958</v>
      </c>
      <c r="BX26" s="29">
        <f t="shared" si="3"/>
        <v>-40.718562874251496</v>
      </c>
      <c r="BY26" s="29">
        <f>AM26/AL26*100-100</f>
        <v>-29.292929292929287</v>
      </c>
      <c r="BZ26" s="29">
        <f>AN26/AM26*100-100</f>
        <v>12.857142857142861</v>
      </c>
      <c r="CA26" s="29">
        <f t="shared" si="6"/>
        <v>48.101265822784796</v>
      </c>
      <c r="CB26" s="25"/>
      <c r="CC26" s="7" t="s">
        <v>44</v>
      </c>
      <c r="CH26" s="19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</row>
    <row r="27" spans="1:103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1"/>
      <c r="AQ27" s="60">
        <v>13.978439292973462</v>
      </c>
      <c r="AR27" s="60">
        <v>-12.59696285655653</v>
      </c>
      <c r="AS27" s="60">
        <v>27.924585891551146</v>
      </c>
      <c r="AT27" s="60">
        <v>-17.683766174176384</v>
      </c>
      <c r="AU27" s="60">
        <v>71.12597547380156</v>
      </c>
      <c r="AV27" s="60">
        <v>14.13680781758957</v>
      </c>
      <c r="AW27" s="60">
        <v>-7.5342465753424648</v>
      </c>
      <c r="AX27" s="29">
        <v>-5.3703703703703667</v>
      </c>
      <c r="AY27" s="29">
        <v>11.74168297455968</v>
      </c>
      <c r="AZ27" s="29">
        <v>-2.5685931115002916</v>
      </c>
      <c r="BA27" s="29">
        <v>23.127621330137814</v>
      </c>
      <c r="BB27" s="29">
        <v>1.1192214111922141</v>
      </c>
      <c r="BC27" s="29">
        <v>1.9730510105870991</v>
      </c>
      <c r="BD27" s="29">
        <v>28.645587541293082</v>
      </c>
      <c r="BE27" s="29">
        <v>2.9347028613352819</v>
      </c>
      <c r="BF27" s="29">
        <v>-5.5951532430506035</v>
      </c>
      <c r="BG27" s="29">
        <v>-35.069837674594183</v>
      </c>
      <c r="BH27" s="29">
        <v>-31.04651162790698</v>
      </c>
      <c r="BI27" s="29">
        <v>-62.563237774030355</v>
      </c>
      <c r="BJ27" s="29">
        <v>-3.1531531531531556</v>
      </c>
      <c r="BK27" s="29">
        <v>39.767441860465112</v>
      </c>
      <c r="BL27" s="29">
        <v>-1.9966722129783676</v>
      </c>
      <c r="BM27" s="29">
        <v>40.237691001697783</v>
      </c>
      <c r="BN27" s="29">
        <v>-34.624697336561738</v>
      </c>
      <c r="BO27" s="29">
        <v>-7.0370370370370381</v>
      </c>
      <c r="BP27" s="29">
        <v>14.741035856573717</v>
      </c>
      <c r="BQ27" s="29">
        <v>-14.930555555555557</v>
      </c>
      <c r="BR27" s="29">
        <v>1.8367346938775455</v>
      </c>
      <c r="BS27" s="29">
        <v>2.8056112224448952</v>
      </c>
      <c r="BT27" s="29">
        <v>-19.49317738791423</v>
      </c>
      <c r="BU27" s="29">
        <v>-26.392251815980629</v>
      </c>
      <c r="BV27" s="29">
        <v>-11.842105263157904</v>
      </c>
      <c r="BW27" s="29">
        <v>-27.611940298507463</v>
      </c>
      <c r="BX27" s="29">
        <f t="shared" si="3"/>
        <v>-42.268041237113408</v>
      </c>
      <c r="BY27" s="29">
        <f t="shared" ref="BY27:BZ29" si="7">AM27/AL27*100-100</f>
        <v>-18.75</v>
      </c>
      <c r="BZ27" s="29">
        <f t="shared" si="7"/>
        <v>10.989010989010993</v>
      </c>
      <c r="CA27" s="29">
        <f t="shared" si="6"/>
        <v>28.712871287128706</v>
      </c>
      <c r="CB27" s="25"/>
      <c r="CC27" s="7" t="s">
        <v>45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</row>
    <row r="28" spans="1:103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1"/>
      <c r="AQ28" s="60">
        <v>5.4676607757622975</v>
      </c>
      <c r="AR28" s="60">
        <v>-9.77795057888369</v>
      </c>
      <c r="AS28" s="60">
        <v>27.175047642760688</v>
      </c>
      <c r="AT28" s="60">
        <v>-15.51204819277109</v>
      </c>
      <c r="AU28" s="60">
        <v>74.598930481283418</v>
      </c>
      <c r="AV28" s="60">
        <v>7.9632465543644742</v>
      </c>
      <c r="AW28" s="60">
        <v>-9.0307328605200894</v>
      </c>
      <c r="AX28" s="29">
        <v>-3.7941787941787908</v>
      </c>
      <c r="AY28" s="29">
        <v>9.1301998919502978</v>
      </c>
      <c r="AZ28" s="29">
        <v>-5.1980198019801946</v>
      </c>
      <c r="BA28" s="29">
        <v>24.543080939947785</v>
      </c>
      <c r="BB28" s="29">
        <v>0.62893081761006897</v>
      </c>
      <c r="BC28" s="29">
        <v>7.3333333333333286</v>
      </c>
      <c r="BD28" s="29">
        <v>23.835403726708066</v>
      </c>
      <c r="BE28" s="29">
        <v>1.4106583072100278</v>
      </c>
      <c r="BF28" s="29">
        <v>-6.3987635239567169</v>
      </c>
      <c r="BG28" s="29">
        <v>-36.624834874504621</v>
      </c>
      <c r="BH28" s="29">
        <v>-29.025534132360605</v>
      </c>
      <c r="BI28" s="29">
        <v>-61.306901615271656</v>
      </c>
      <c r="BJ28" s="29">
        <v>-2.2770398481973473</v>
      </c>
      <c r="BK28" s="29">
        <v>38.05825242718447</v>
      </c>
      <c r="BL28" s="29">
        <v>2.2503516174402307</v>
      </c>
      <c r="BM28" s="29">
        <v>29.023383768913334</v>
      </c>
      <c r="BN28" s="29">
        <v>-30.916844349680176</v>
      </c>
      <c r="BO28" s="29">
        <v>-8.1790123456790127</v>
      </c>
      <c r="BP28" s="29">
        <v>15.126050420168056</v>
      </c>
      <c r="BQ28" s="29">
        <v>-14.306569343065689</v>
      </c>
      <c r="BR28" s="29">
        <v>-0.17035775127767749</v>
      </c>
      <c r="BS28" s="29">
        <v>0.1706484641638184</v>
      </c>
      <c r="BT28" s="29">
        <v>-17.546848381601365</v>
      </c>
      <c r="BU28" s="29">
        <v>-24.586776859504127</v>
      </c>
      <c r="BV28" s="29">
        <v>-18.904109589041099</v>
      </c>
      <c r="BW28" s="29">
        <v>-20.270270270270274</v>
      </c>
      <c r="BX28" s="29">
        <f t="shared" si="3"/>
        <v>-48.305084745762713</v>
      </c>
      <c r="BY28" s="29">
        <f>AM28/AL28*100-100</f>
        <v>-8.1967213114754145</v>
      </c>
      <c r="BZ28" s="29">
        <f t="shared" si="7"/>
        <v>9.8214285714285836</v>
      </c>
      <c r="CA28" s="29">
        <f t="shared" si="6"/>
        <v>18.699186991869922</v>
      </c>
      <c r="CB28" s="25"/>
      <c r="CC28" s="7" t="s">
        <v>46</v>
      </c>
      <c r="CH28" s="19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</row>
    <row r="29" spans="1:103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1"/>
      <c r="AQ29" s="60">
        <v>5.5579084592749126</v>
      </c>
      <c r="AR29" s="60">
        <v>-8.4249384741591342</v>
      </c>
      <c r="AS29" s="60">
        <v>26.448576058895853</v>
      </c>
      <c r="AT29" s="60">
        <v>-16.661299671539908</v>
      </c>
      <c r="AU29" s="60">
        <v>80.29366306027822</v>
      </c>
      <c r="AV29" s="60">
        <v>6.0437205315045048</v>
      </c>
      <c r="AW29" s="60">
        <v>-11.802748585286992</v>
      </c>
      <c r="AX29" s="29">
        <v>-0.82493125572868564</v>
      </c>
      <c r="AY29" s="29">
        <v>5.7763401109057355</v>
      </c>
      <c r="AZ29" s="29">
        <v>-7.5578855395369118</v>
      </c>
      <c r="BA29" s="29">
        <v>27.41020793950851</v>
      </c>
      <c r="BB29" s="29">
        <v>2.7448071216617222</v>
      </c>
      <c r="BC29" s="29">
        <v>11.444043321299645</v>
      </c>
      <c r="BD29" s="29">
        <v>21.930677032717853</v>
      </c>
      <c r="BE29" s="29">
        <v>-5.3666312433581282</v>
      </c>
      <c r="BF29" s="29">
        <v>-5.8113419427288022</v>
      </c>
      <c r="BG29" s="29">
        <v>-36.30402384500745</v>
      </c>
      <c r="BH29" s="29">
        <v>-28.825456247075337</v>
      </c>
      <c r="BI29" s="29">
        <v>-59.82905982905983</v>
      </c>
      <c r="BJ29" s="29">
        <v>-1.963993453355144</v>
      </c>
      <c r="BK29" s="29">
        <v>36.727879799666113</v>
      </c>
      <c r="BL29" s="29">
        <v>3.6630036630036784</v>
      </c>
      <c r="BM29" s="29">
        <v>25.795053003533582</v>
      </c>
      <c r="BN29" s="29">
        <v>-29.775280898876403</v>
      </c>
      <c r="BO29" s="29">
        <v>-7.5999999999999943</v>
      </c>
      <c r="BP29" s="29">
        <v>13.997113997114013</v>
      </c>
      <c r="BQ29" s="29">
        <v>-13.417721518987349</v>
      </c>
      <c r="BR29" s="29">
        <v>-1.4619883040935662</v>
      </c>
      <c r="BS29" s="29">
        <v>0.8902077151335277</v>
      </c>
      <c r="BT29" s="29">
        <v>-18.382352941176478</v>
      </c>
      <c r="BU29" s="29">
        <v>-23.963963963963963</v>
      </c>
      <c r="BV29" s="29">
        <v>-22.274881516587669</v>
      </c>
      <c r="BW29" s="29">
        <v>-18.292682926829272</v>
      </c>
      <c r="BX29" s="29">
        <f t="shared" si="3"/>
        <v>-50.373134328358212</v>
      </c>
      <c r="BY29" s="29">
        <f>AM29/AL29*100-100</f>
        <v>-0.75187969924812137</v>
      </c>
      <c r="BZ29" s="29">
        <f t="shared" si="7"/>
        <v>9.8484848484848442</v>
      </c>
      <c r="CA29" s="29">
        <f>AO29/AN29*100-100</f>
        <v>10.34482758620689</v>
      </c>
      <c r="CB29" s="25"/>
      <c r="CC29" s="7" t="s">
        <v>47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</row>
    <row r="30" spans="1:103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/>
      <c r="AP30" s="51"/>
      <c r="AQ30" s="60">
        <v>5.0827267821141078</v>
      </c>
      <c r="AR30" s="60">
        <v>-7.2492017030335205</v>
      </c>
      <c r="AS30" s="60">
        <v>26.88007000279724</v>
      </c>
      <c r="AT30" s="60">
        <v>-17.241379310344826</v>
      </c>
      <c r="AU30" s="60">
        <v>80.874316939890718</v>
      </c>
      <c r="AV30" s="60">
        <v>4.7960725075528643</v>
      </c>
      <c r="AW30" s="60">
        <v>-12.972972972972968</v>
      </c>
      <c r="AX30" s="29">
        <v>0.5797101449275317</v>
      </c>
      <c r="AY30" s="29">
        <v>3.1288596130094675</v>
      </c>
      <c r="AZ30" s="29">
        <v>-9.2215568862275461</v>
      </c>
      <c r="BA30" s="29">
        <v>31.046613896218105</v>
      </c>
      <c r="BB30" s="29">
        <v>2.3489932885906057</v>
      </c>
      <c r="BC30" s="29">
        <v>14.098360655737707</v>
      </c>
      <c r="BD30" s="29">
        <v>23.563218390804593</v>
      </c>
      <c r="BE30" s="29">
        <v>-10.511627906976742</v>
      </c>
      <c r="BF30" s="29">
        <v>-3.0925155925155821</v>
      </c>
      <c r="BG30" s="29">
        <v>-37.972646822204347</v>
      </c>
      <c r="BH30" s="29">
        <v>-29.139645482057929</v>
      </c>
      <c r="BI30" s="29">
        <v>-59.182428309945088</v>
      </c>
      <c r="BJ30" s="29">
        <v>3.437967115097166</v>
      </c>
      <c r="BK30" s="29">
        <v>33.236994219653184</v>
      </c>
      <c r="BL30" s="29">
        <v>5.2060737527114895</v>
      </c>
      <c r="BM30" s="29">
        <v>25.257731958762889</v>
      </c>
      <c r="BN30" s="29">
        <v>-30.864197530864203</v>
      </c>
      <c r="BO30" s="29">
        <v>-7.0238095238095184</v>
      </c>
      <c r="BP30" s="29">
        <v>12.163892445582576</v>
      </c>
      <c r="BQ30" s="29">
        <v>-11.187214611872136</v>
      </c>
      <c r="BR30" s="29">
        <v>-4.8843187660668406</v>
      </c>
      <c r="BS30" s="29">
        <v>-0.81081081081080697</v>
      </c>
      <c r="BT30" s="29">
        <v>-17.847411444141699</v>
      </c>
      <c r="BU30" s="29">
        <v>-22.056384742951906</v>
      </c>
      <c r="BV30" s="29">
        <v>-23.829787234042556</v>
      </c>
      <c r="BW30" s="29">
        <v>-10.614525139664806</v>
      </c>
      <c r="BX30" s="29">
        <f t="shared" si="3"/>
        <v>-52.5</v>
      </c>
      <c r="BY30" s="29">
        <f t="shared" ref="BY30:BZ32" si="8">AM30/AL30*100-100</f>
        <v>-5.2631578947368496</v>
      </c>
      <c r="BZ30" s="29">
        <f t="shared" si="8"/>
        <v>9.0277777777777715</v>
      </c>
      <c r="CA30" s="29"/>
      <c r="CB30" s="25"/>
      <c r="CC30" s="7" t="s">
        <v>48</v>
      </c>
      <c r="CH30" s="19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</row>
    <row r="31" spans="1:103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/>
      <c r="AP31" s="51"/>
      <c r="AQ31" s="60">
        <v>-3.4231823233444771</v>
      </c>
      <c r="AR31" s="60">
        <v>-6.5843395536040816</v>
      </c>
      <c r="AS31" s="60">
        <v>25.510010901993041</v>
      </c>
      <c r="AT31" s="60">
        <v>-14.12670342244877</v>
      </c>
      <c r="AU31" s="60">
        <v>74.439733494851595</v>
      </c>
      <c r="AV31" s="60">
        <v>5.4513888888888857</v>
      </c>
      <c r="AW31" s="60">
        <v>-12.841620019756334</v>
      </c>
      <c r="AX31" s="29">
        <v>3.8156403475632743</v>
      </c>
      <c r="AY31" s="29">
        <v>-0.8733624454148412</v>
      </c>
      <c r="AZ31" s="29">
        <v>-9.9118942731277571</v>
      </c>
      <c r="BA31" s="29">
        <v>30.27709861450694</v>
      </c>
      <c r="BB31" s="29">
        <v>3.0340944635595832</v>
      </c>
      <c r="BC31" s="29">
        <v>15.118397085610198</v>
      </c>
      <c r="BD31" s="29">
        <v>26.872362869198312</v>
      </c>
      <c r="BE31" s="29">
        <v>-13.656204531282484</v>
      </c>
      <c r="BF31" s="29">
        <v>-1.0110736639383759</v>
      </c>
      <c r="BG31" s="29">
        <v>-38.035019455252915</v>
      </c>
      <c r="BH31" s="29">
        <v>-29.709576138147568</v>
      </c>
      <c r="BI31" s="29">
        <v>-58.682300390843103</v>
      </c>
      <c r="BJ31" s="29">
        <v>3.5135135135135158</v>
      </c>
      <c r="BK31" s="29">
        <v>32.114882506527408</v>
      </c>
      <c r="BL31" s="29">
        <v>8.2015810276679986</v>
      </c>
      <c r="BM31" s="29">
        <v>20.456621004566202</v>
      </c>
      <c r="BN31" s="29">
        <v>-29.416224412433664</v>
      </c>
      <c r="BO31" s="29">
        <v>-8.1632653061224403</v>
      </c>
      <c r="BP31" s="29">
        <v>12.046783625730995</v>
      </c>
      <c r="BQ31" s="29">
        <v>-9.7077244258872639</v>
      </c>
      <c r="BR31" s="29">
        <v>-6.7052023121387236</v>
      </c>
      <c r="BS31" s="29">
        <v>-3.4696406443618315</v>
      </c>
      <c r="BT31" s="29">
        <v>-16.302952503209241</v>
      </c>
      <c r="BU31" s="29">
        <v>-19.785276073619627</v>
      </c>
      <c r="BV31" s="29">
        <v>-26.195028680688338</v>
      </c>
      <c r="BW31" s="29">
        <v>-8.0310880829015474</v>
      </c>
      <c r="BX31" s="29">
        <f t="shared" si="3"/>
        <v>-52.95774647887324</v>
      </c>
      <c r="BY31" s="29">
        <f t="shared" si="8"/>
        <v>-6.5868263473053901</v>
      </c>
      <c r="BZ31" s="29">
        <f t="shared" si="8"/>
        <v>7.6923076923076934</v>
      </c>
      <c r="CA31" s="29"/>
      <c r="CB31" s="25"/>
      <c r="CC31" s="7" t="s">
        <v>49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</row>
    <row r="32" spans="1:103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/>
      <c r="AP32" s="75"/>
      <c r="AQ32" s="76">
        <v>-5.6907163667696778</v>
      </c>
      <c r="AR32" s="76">
        <v>-4.4059294329838679</v>
      </c>
      <c r="AS32" s="76">
        <v>23.936486972518182</v>
      </c>
      <c r="AT32" s="76">
        <v>-11.274976213130358</v>
      </c>
      <c r="AU32" s="76">
        <v>68.257372654155489</v>
      </c>
      <c r="AV32" s="76">
        <v>5.9592096876991718</v>
      </c>
      <c r="AW32" s="76">
        <v>-12.751879699248121</v>
      </c>
      <c r="AX32" s="73">
        <v>5.9634608755601448</v>
      </c>
      <c r="AY32" s="73">
        <v>-3.6109303838646696</v>
      </c>
      <c r="AZ32" s="73">
        <v>-10.09112386095174</v>
      </c>
      <c r="BA32" s="73">
        <v>26.313813813813809</v>
      </c>
      <c r="BB32" s="73">
        <v>6.6864784546805396</v>
      </c>
      <c r="BC32" s="73">
        <v>17.799442896935929</v>
      </c>
      <c r="BD32" s="73">
        <v>26.649326081816028</v>
      </c>
      <c r="BE32" s="73">
        <v>-15.440627333831216</v>
      </c>
      <c r="BF32" s="73">
        <v>0.68447780967100869</v>
      </c>
      <c r="BG32" s="73">
        <v>-38.903508771929829</v>
      </c>
      <c r="BH32" s="73">
        <v>-30.509691313711414</v>
      </c>
      <c r="BI32" s="73">
        <v>-58.471074380165291</v>
      </c>
      <c r="BJ32" s="73">
        <v>5.8457711442786007</v>
      </c>
      <c r="BK32" s="73">
        <v>30.552291421856637</v>
      </c>
      <c r="BL32" s="73">
        <v>8.820882088208819</v>
      </c>
      <c r="BM32" s="73">
        <v>18.362282878411904</v>
      </c>
      <c r="BN32" s="73">
        <v>-29.140461215932916</v>
      </c>
      <c r="BO32" s="73">
        <v>-6.5088757396449637</v>
      </c>
      <c r="BP32" s="73">
        <v>10.232067510548532</v>
      </c>
      <c r="BQ32" s="73">
        <v>-6.6985645933014411</v>
      </c>
      <c r="BR32" s="73">
        <v>-10.051282051282044</v>
      </c>
      <c r="BS32" s="73">
        <v>-4.4469783352337515</v>
      </c>
      <c r="BT32" s="73">
        <v>-14.797136038186153</v>
      </c>
      <c r="BU32" s="73">
        <v>-19.467787114845933</v>
      </c>
      <c r="BV32" s="73">
        <v>-28.173913043478265</v>
      </c>
      <c r="BW32" s="73">
        <v>-8.2324455205811091</v>
      </c>
      <c r="BX32" s="73">
        <f>AL32/AK32*100-100</f>
        <v>-51.451187335092349</v>
      </c>
      <c r="BY32" s="73">
        <f t="shared" si="8"/>
        <v>-8.1521739130434838</v>
      </c>
      <c r="BZ32" s="73">
        <f t="shared" si="8"/>
        <v>1.1834319526627297</v>
      </c>
      <c r="CA32" s="29"/>
      <c r="CB32" s="6"/>
      <c r="CC32" s="11" t="s">
        <v>50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</row>
    <row r="33" spans="1:86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5"/>
      <c r="AQ33" s="1"/>
      <c r="AR33" s="1"/>
      <c r="AS33" s="1"/>
      <c r="AT33" s="1"/>
      <c r="AU33" s="1"/>
      <c r="AV33" s="1"/>
      <c r="AW33" s="1"/>
      <c r="AX33" s="1"/>
      <c r="BB33"/>
      <c r="BC33"/>
      <c r="BD33"/>
      <c r="BE33"/>
      <c r="BF33"/>
      <c r="BG33"/>
      <c r="BH33"/>
      <c r="BI33"/>
      <c r="CB33" s="1"/>
      <c r="CC33" s="35" t="s">
        <v>65</v>
      </c>
      <c r="CH33" s="8"/>
    </row>
    <row r="34" spans="1:86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P34" s="25"/>
      <c r="AQ34" s="1"/>
      <c r="AR34" s="1"/>
      <c r="AS34" s="1"/>
      <c r="AT34" s="1"/>
      <c r="AU34" s="1"/>
      <c r="AV34" s="1"/>
      <c r="AW34" s="1"/>
      <c r="AX34" s="1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 s="1"/>
      <c r="CC34" s="28"/>
      <c r="CH34" s="19"/>
    </row>
    <row r="35" spans="1:86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52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3"/>
    </row>
    <row r="36" spans="1:86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5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</row>
    <row r="37" spans="1:86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:86" ht="18" x14ac:dyDescent="0.35">
      <c r="A38" s="42"/>
    </row>
    <row r="39" spans="1:86" hidden="1" x14ac:dyDescent="0.25">
      <c r="P39" s="2">
        <v>3087</v>
      </c>
      <c r="Q39" s="2">
        <v>3912</v>
      </c>
    </row>
  </sheetData>
  <mergeCells count="8">
    <mergeCell ref="Y4:AT4"/>
    <mergeCell ref="Y3:AT3"/>
    <mergeCell ref="Y18:AT18"/>
    <mergeCell ref="Y19:AT19"/>
    <mergeCell ref="BF4:CA4"/>
    <mergeCell ref="BF3:CA3"/>
    <mergeCell ref="BF19:CA19"/>
    <mergeCell ref="BF18:CA18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2023-01-05T16:30:42Z</dcterms:modified>
</cp:coreProperties>
</file>