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OneDrive\Masaüstü\"/>
    </mc:Choice>
  </mc:AlternateContent>
  <bookViews>
    <workbookView xWindow="0" yWindow="0" windowWidth="28800" windowHeight="12450"/>
  </bookViews>
  <sheets>
    <sheet name="Tablo 6.4-5 " sheetId="3" r:id="rId1"/>
  </sheets>
  <definedNames>
    <definedName name="_xlnm.Print_Area" localSheetId="0">'Tablo 6.4-5 '!$A$1:$DC$24</definedName>
  </definedNames>
  <calcPr calcId="162913"/>
</workbook>
</file>

<file path=xl/calcChain.xml><?xml version="1.0" encoding="utf-8"?>
<calcChain xmlns="http://schemas.openxmlformats.org/spreadsheetml/2006/main">
  <c r="DA48" i="3" l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D48" i="3"/>
  <c r="C48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DA35" i="3"/>
  <c r="CZ35" i="3"/>
  <c r="CZ48" i="3" s="1"/>
  <c r="CY35" i="3"/>
  <c r="CY48" i="3" s="1"/>
  <c r="CX35" i="3"/>
  <c r="CX48" i="3" s="1"/>
  <c r="CW35" i="3"/>
  <c r="CW48" i="3" s="1"/>
  <c r="CV35" i="3"/>
  <c r="CV48" i="3" s="1"/>
  <c r="CU35" i="3"/>
  <c r="CU48" i="3" s="1"/>
  <c r="CT35" i="3"/>
  <c r="CT48" i="3" s="1"/>
  <c r="CS35" i="3"/>
  <c r="CS48" i="3" s="1"/>
  <c r="CR35" i="3"/>
  <c r="CR48" i="3" s="1"/>
  <c r="CQ35" i="3"/>
  <c r="CQ48" i="3" s="1"/>
  <c r="CP35" i="3"/>
  <c r="CP48" i="3" s="1"/>
  <c r="CN23" i="3"/>
  <c r="CM23" i="3"/>
  <c r="CL23" i="3"/>
  <c r="CK23" i="3"/>
  <c r="CJ23" i="3"/>
  <c r="CI23" i="3"/>
  <c r="CH23" i="3"/>
  <c r="CG23" i="3"/>
  <c r="CF23" i="3"/>
  <c r="CE23" i="3"/>
  <c r="CD23" i="3"/>
  <c r="CC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A23" i="3"/>
  <c r="Z23" i="3"/>
  <c r="Y23" i="3"/>
  <c r="X23" i="3"/>
  <c r="W23" i="3"/>
  <c r="V23" i="3"/>
  <c r="U23" i="3"/>
  <c r="T23" i="3"/>
  <c r="S23" i="3"/>
  <c r="R23" i="3"/>
  <c r="Q23" i="3"/>
  <c r="P23" i="3"/>
  <c r="N23" i="3"/>
  <c r="M23" i="3"/>
  <c r="L23" i="3"/>
  <c r="K23" i="3"/>
  <c r="J23" i="3"/>
  <c r="I23" i="3"/>
  <c r="H23" i="3"/>
  <c r="G23" i="3"/>
  <c r="F23" i="3"/>
  <c r="E23" i="3"/>
  <c r="D23" i="3"/>
  <c r="C23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DA10" i="3"/>
  <c r="DA23" i="3" s="1"/>
  <c r="CZ10" i="3"/>
  <c r="CZ23" i="3" s="1"/>
  <c r="CY10" i="3"/>
  <c r="CY23" i="3" s="1"/>
  <c r="CX10" i="3"/>
  <c r="CX23" i="3" s="1"/>
  <c r="CW10" i="3"/>
  <c r="CW23" i="3" s="1"/>
  <c r="CV10" i="3"/>
  <c r="CV23" i="3" s="1"/>
  <c r="CU10" i="3"/>
  <c r="CU23" i="3" s="1"/>
  <c r="CT10" i="3"/>
  <c r="CT23" i="3" s="1"/>
  <c r="CS10" i="3"/>
  <c r="CS23" i="3" s="1"/>
  <c r="CR10" i="3"/>
  <c r="CR23" i="3" s="1"/>
  <c r="CQ10" i="3"/>
  <c r="CQ23" i="3" s="1"/>
  <c r="CP10" i="3"/>
  <c r="CP23" i="3" s="1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<sst xmlns="http://schemas.openxmlformats.org/spreadsheetml/2006/main" count="103" uniqueCount="67">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</sst>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3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1" fontId="3" fillId="2" borderId="0" xfId="1" applyNumberFormat="1" applyFont="1" applyFill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</cellXfs>
  <cellStyles count="10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0"/>
  <sheetViews>
    <sheetView showGridLines="0" tabSelected="1" zoomScale="69" zoomScaleNormal="70" workbookViewId="0">
      <selection activeCell="DA23" sqref="DA23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05" width="11.7109375" style="3" customWidth="1"/>
    <col min="106" max="106" width="3" style="3" customWidth="1"/>
    <col min="107" max="107" width="24.42578125" style="3" bestFit="1" customWidth="1"/>
    <col min="108" max="108" width="12.7109375" style="3" customWidth="1"/>
    <col min="109" max="109" width="11.5703125" style="3" bestFit="1" customWidth="1"/>
    <col min="110" max="110" width="18.140625" style="3" customWidth="1"/>
    <col min="111" max="112" width="12.85546875" style="3" bestFit="1" customWidth="1"/>
    <col min="113" max="113" width="10" style="3"/>
    <col min="114" max="114" width="21.7109375" style="3" customWidth="1"/>
    <col min="115" max="328" width="10" style="3"/>
    <col min="329" max="329" width="13.140625" style="3" customWidth="1"/>
    <col min="330" max="330" width="2.28515625" style="3" customWidth="1"/>
    <col min="331" max="332" width="10.85546875" style="3" bestFit="1" customWidth="1"/>
    <col min="333" max="333" width="10.85546875" style="3" customWidth="1"/>
    <col min="334" max="334" width="3" style="3" customWidth="1"/>
    <col min="335" max="337" width="9.85546875" style="3" customWidth="1"/>
    <col min="338" max="338" width="3" style="3" customWidth="1"/>
    <col min="339" max="340" width="10.85546875" style="3" bestFit="1" customWidth="1"/>
    <col min="341" max="341" width="11" style="3" customWidth="1"/>
    <col min="342" max="342" width="3" style="3" customWidth="1"/>
    <col min="343" max="345" width="9.85546875" style="3" customWidth="1"/>
    <col min="346" max="346" width="3" style="3" customWidth="1"/>
    <col min="347" max="349" width="9.85546875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10.5703125" style="3" customWidth="1"/>
    <col min="362" max="362" width="3" style="3" customWidth="1"/>
    <col min="363" max="363" width="21.85546875" style="3" customWidth="1"/>
    <col min="364" max="364" width="12.7109375" style="3" customWidth="1"/>
    <col min="365" max="365" width="11.5703125" style="3" bestFit="1" customWidth="1"/>
    <col min="366" max="366" width="50.42578125" style="3" bestFit="1" customWidth="1"/>
    <col min="367" max="368" width="12.85546875" style="3" bestFit="1" customWidth="1"/>
    <col min="369" max="369" width="10" style="3"/>
    <col min="370" max="370" width="21.7109375" style="3" customWidth="1"/>
    <col min="371" max="584" width="10" style="3"/>
    <col min="585" max="585" width="13.140625" style="3" customWidth="1"/>
    <col min="586" max="586" width="2.28515625" style="3" customWidth="1"/>
    <col min="587" max="588" width="10.85546875" style="3" bestFit="1" customWidth="1"/>
    <col min="589" max="589" width="10.85546875" style="3" customWidth="1"/>
    <col min="590" max="590" width="3" style="3" customWidth="1"/>
    <col min="591" max="593" width="9.85546875" style="3" customWidth="1"/>
    <col min="594" max="594" width="3" style="3" customWidth="1"/>
    <col min="595" max="596" width="10.85546875" style="3" bestFit="1" customWidth="1"/>
    <col min="597" max="597" width="11" style="3" customWidth="1"/>
    <col min="598" max="598" width="3" style="3" customWidth="1"/>
    <col min="599" max="601" width="9.85546875" style="3" customWidth="1"/>
    <col min="602" max="602" width="3" style="3" customWidth="1"/>
    <col min="603" max="605" width="9.85546875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10.5703125" style="3" customWidth="1"/>
    <col min="618" max="618" width="3" style="3" customWidth="1"/>
    <col min="619" max="619" width="21.85546875" style="3" customWidth="1"/>
    <col min="620" max="620" width="12.7109375" style="3" customWidth="1"/>
    <col min="621" max="621" width="11.5703125" style="3" bestFit="1" customWidth="1"/>
    <col min="622" max="622" width="50.42578125" style="3" bestFit="1" customWidth="1"/>
    <col min="623" max="624" width="12.85546875" style="3" bestFit="1" customWidth="1"/>
    <col min="625" max="625" width="10" style="3"/>
    <col min="626" max="626" width="21.7109375" style="3" customWidth="1"/>
    <col min="627" max="840" width="10" style="3"/>
    <col min="841" max="841" width="13.140625" style="3" customWidth="1"/>
    <col min="842" max="842" width="2.28515625" style="3" customWidth="1"/>
    <col min="843" max="844" width="10.85546875" style="3" bestFit="1" customWidth="1"/>
    <col min="845" max="845" width="10.85546875" style="3" customWidth="1"/>
    <col min="846" max="846" width="3" style="3" customWidth="1"/>
    <col min="847" max="849" width="9.85546875" style="3" customWidth="1"/>
    <col min="850" max="850" width="3" style="3" customWidth="1"/>
    <col min="851" max="852" width="10.85546875" style="3" bestFit="1" customWidth="1"/>
    <col min="853" max="853" width="11" style="3" customWidth="1"/>
    <col min="854" max="854" width="3" style="3" customWidth="1"/>
    <col min="855" max="857" width="9.85546875" style="3" customWidth="1"/>
    <col min="858" max="858" width="3" style="3" customWidth="1"/>
    <col min="859" max="861" width="9.85546875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10.5703125" style="3" customWidth="1"/>
    <col min="874" max="874" width="3" style="3" customWidth="1"/>
    <col min="875" max="875" width="21.85546875" style="3" customWidth="1"/>
    <col min="876" max="876" width="12.7109375" style="3" customWidth="1"/>
    <col min="877" max="877" width="11.5703125" style="3" bestFit="1" customWidth="1"/>
    <col min="878" max="878" width="50.42578125" style="3" bestFit="1" customWidth="1"/>
    <col min="879" max="880" width="12.85546875" style="3" bestFit="1" customWidth="1"/>
    <col min="881" max="881" width="10" style="3"/>
    <col min="882" max="882" width="21.7109375" style="3" customWidth="1"/>
    <col min="883" max="1096" width="10" style="3"/>
    <col min="1097" max="1097" width="13.140625" style="3" customWidth="1"/>
    <col min="1098" max="1098" width="2.28515625" style="3" customWidth="1"/>
    <col min="1099" max="1100" width="10.85546875" style="3" bestFit="1" customWidth="1"/>
    <col min="1101" max="1101" width="10.85546875" style="3" customWidth="1"/>
    <col min="1102" max="1102" width="3" style="3" customWidth="1"/>
    <col min="1103" max="1105" width="9.85546875" style="3" customWidth="1"/>
    <col min="1106" max="1106" width="3" style="3" customWidth="1"/>
    <col min="1107" max="1108" width="10.85546875" style="3" bestFit="1" customWidth="1"/>
    <col min="1109" max="1109" width="11" style="3" customWidth="1"/>
    <col min="1110" max="1110" width="3" style="3" customWidth="1"/>
    <col min="1111" max="1113" width="9.85546875" style="3" customWidth="1"/>
    <col min="1114" max="1114" width="3" style="3" customWidth="1"/>
    <col min="1115" max="1117" width="9.85546875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10.5703125" style="3" customWidth="1"/>
    <col min="1130" max="1130" width="3" style="3" customWidth="1"/>
    <col min="1131" max="1131" width="21.85546875" style="3" customWidth="1"/>
    <col min="1132" max="1132" width="12.7109375" style="3" customWidth="1"/>
    <col min="1133" max="1133" width="11.5703125" style="3" bestFit="1" customWidth="1"/>
    <col min="1134" max="1134" width="50.42578125" style="3" bestFit="1" customWidth="1"/>
    <col min="1135" max="1136" width="12.85546875" style="3" bestFit="1" customWidth="1"/>
    <col min="1137" max="1137" width="10" style="3"/>
    <col min="1138" max="1138" width="21.7109375" style="3" customWidth="1"/>
    <col min="1139" max="1352" width="10" style="3"/>
    <col min="1353" max="1353" width="13.140625" style="3" customWidth="1"/>
    <col min="1354" max="1354" width="2.28515625" style="3" customWidth="1"/>
    <col min="1355" max="1356" width="10.85546875" style="3" bestFit="1" customWidth="1"/>
    <col min="1357" max="1357" width="10.85546875" style="3" customWidth="1"/>
    <col min="1358" max="1358" width="3" style="3" customWidth="1"/>
    <col min="1359" max="1361" width="9.85546875" style="3" customWidth="1"/>
    <col min="1362" max="1362" width="3" style="3" customWidth="1"/>
    <col min="1363" max="1364" width="10.85546875" style="3" bestFit="1" customWidth="1"/>
    <col min="1365" max="1365" width="11" style="3" customWidth="1"/>
    <col min="1366" max="1366" width="3" style="3" customWidth="1"/>
    <col min="1367" max="1369" width="9.85546875" style="3" customWidth="1"/>
    <col min="1370" max="1370" width="3" style="3" customWidth="1"/>
    <col min="1371" max="1373" width="9.85546875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10.5703125" style="3" customWidth="1"/>
    <col min="1386" max="1386" width="3" style="3" customWidth="1"/>
    <col min="1387" max="1387" width="21.85546875" style="3" customWidth="1"/>
    <col min="1388" max="1388" width="12.7109375" style="3" customWidth="1"/>
    <col min="1389" max="1389" width="11.5703125" style="3" bestFit="1" customWidth="1"/>
    <col min="1390" max="1390" width="50.42578125" style="3" bestFit="1" customWidth="1"/>
    <col min="1391" max="1392" width="12.85546875" style="3" bestFit="1" customWidth="1"/>
    <col min="1393" max="1393" width="10" style="3"/>
    <col min="1394" max="1394" width="21.7109375" style="3" customWidth="1"/>
    <col min="1395" max="1608" width="10" style="3"/>
    <col min="1609" max="1609" width="13.140625" style="3" customWidth="1"/>
    <col min="1610" max="1610" width="2.28515625" style="3" customWidth="1"/>
    <col min="1611" max="1612" width="10.85546875" style="3" bestFit="1" customWidth="1"/>
    <col min="1613" max="1613" width="10.85546875" style="3" customWidth="1"/>
    <col min="1614" max="1614" width="3" style="3" customWidth="1"/>
    <col min="1615" max="1617" width="9.85546875" style="3" customWidth="1"/>
    <col min="1618" max="1618" width="3" style="3" customWidth="1"/>
    <col min="1619" max="1620" width="10.85546875" style="3" bestFit="1" customWidth="1"/>
    <col min="1621" max="1621" width="11" style="3" customWidth="1"/>
    <col min="1622" max="1622" width="3" style="3" customWidth="1"/>
    <col min="1623" max="1625" width="9.85546875" style="3" customWidth="1"/>
    <col min="1626" max="1626" width="3" style="3" customWidth="1"/>
    <col min="1627" max="1629" width="9.85546875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10.5703125" style="3" customWidth="1"/>
    <col min="1642" max="1642" width="3" style="3" customWidth="1"/>
    <col min="1643" max="1643" width="21.85546875" style="3" customWidth="1"/>
    <col min="1644" max="1644" width="12.7109375" style="3" customWidth="1"/>
    <col min="1645" max="1645" width="11.5703125" style="3" bestFit="1" customWidth="1"/>
    <col min="1646" max="1646" width="50.42578125" style="3" bestFit="1" customWidth="1"/>
    <col min="1647" max="1648" width="12.85546875" style="3" bestFit="1" customWidth="1"/>
    <col min="1649" max="1649" width="10" style="3"/>
    <col min="1650" max="1650" width="21.7109375" style="3" customWidth="1"/>
    <col min="1651" max="1864" width="10" style="3"/>
    <col min="1865" max="1865" width="13.140625" style="3" customWidth="1"/>
    <col min="1866" max="1866" width="2.28515625" style="3" customWidth="1"/>
    <col min="1867" max="1868" width="10.85546875" style="3" bestFit="1" customWidth="1"/>
    <col min="1869" max="1869" width="10.85546875" style="3" customWidth="1"/>
    <col min="1870" max="1870" width="3" style="3" customWidth="1"/>
    <col min="1871" max="1873" width="9.85546875" style="3" customWidth="1"/>
    <col min="1874" max="1874" width="3" style="3" customWidth="1"/>
    <col min="1875" max="1876" width="10.85546875" style="3" bestFit="1" customWidth="1"/>
    <col min="1877" max="1877" width="11" style="3" customWidth="1"/>
    <col min="1878" max="1878" width="3" style="3" customWidth="1"/>
    <col min="1879" max="1881" width="9.85546875" style="3" customWidth="1"/>
    <col min="1882" max="1882" width="3" style="3" customWidth="1"/>
    <col min="1883" max="1885" width="9.85546875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10.5703125" style="3" customWidth="1"/>
    <col min="1898" max="1898" width="3" style="3" customWidth="1"/>
    <col min="1899" max="1899" width="21.85546875" style="3" customWidth="1"/>
    <col min="1900" max="1900" width="12.7109375" style="3" customWidth="1"/>
    <col min="1901" max="1901" width="11.5703125" style="3" bestFit="1" customWidth="1"/>
    <col min="1902" max="1902" width="50.42578125" style="3" bestFit="1" customWidth="1"/>
    <col min="1903" max="1904" width="12.85546875" style="3" bestFit="1" customWidth="1"/>
    <col min="1905" max="1905" width="10" style="3"/>
    <col min="1906" max="1906" width="21.7109375" style="3" customWidth="1"/>
    <col min="1907" max="2120" width="10" style="3"/>
    <col min="2121" max="2121" width="13.140625" style="3" customWidth="1"/>
    <col min="2122" max="2122" width="2.28515625" style="3" customWidth="1"/>
    <col min="2123" max="2124" width="10.85546875" style="3" bestFit="1" customWidth="1"/>
    <col min="2125" max="2125" width="10.85546875" style="3" customWidth="1"/>
    <col min="2126" max="2126" width="3" style="3" customWidth="1"/>
    <col min="2127" max="2129" width="9.85546875" style="3" customWidth="1"/>
    <col min="2130" max="2130" width="3" style="3" customWidth="1"/>
    <col min="2131" max="2132" width="10.85546875" style="3" bestFit="1" customWidth="1"/>
    <col min="2133" max="2133" width="11" style="3" customWidth="1"/>
    <col min="2134" max="2134" width="3" style="3" customWidth="1"/>
    <col min="2135" max="2137" width="9.85546875" style="3" customWidth="1"/>
    <col min="2138" max="2138" width="3" style="3" customWidth="1"/>
    <col min="2139" max="2141" width="9.85546875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10.5703125" style="3" customWidth="1"/>
    <col min="2154" max="2154" width="3" style="3" customWidth="1"/>
    <col min="2155" max="2155" width="21.85546875" style="3" customWidth="1"/>
    <col min="2156" max="2156" width="12.7109375" style="3" customWidth="1"/>
    <col min="2157" max="2157" width="11.5703125" style="3" bestFit="1" customWidth="1"/>
    <col min="2158" max="2158" width="50.42578125" style="3" bestFit="1" customWidth="1"/>
    <col min="2159" max="2160" width="12.85546875" style="3" bestFit="1" customWidth="1"/>
    <col min="2161" max="2161" width="10" style="3"/>
    <col min="2162" max="2162" width="21.7109375" style="3" customWidth="1"/>
    <col min="2163" max="2376" width="10" style="3"/>
    <col min="2377" max="2377" width="13.140625" style="3" customWidth="1"/>
    <col min="2378" max="2378" width="2.28515625" style="3" customWidth="1"/>
    <col min="2379" max="2380" width="10.85546875" style="3" bestFit="1" customWidth="1"/>
    <col min="2381" max="2381" width="10.85546875" style="3" customWidth="1"/>
    <col min="2382" max="2382" width="3" style="3" customWidth="1"/>
    <col min="2383" max="2385" width="9.85546875" style="3" customWidth="1"/>
    <col min="2386" max="2386" width="3" style="3" customWidth="1"/>
    <col min="2387" max="2388" width="10.85546875" style="3" bestFit="1" customWidth="1"/>
    <col min="2389" max="2389" width="11" style="3" customWidth="1"/>
    <col min="2390" max="2390" width="3" style="3" customWidth="1"/>
    <col min="2391" max="2393" width="9.85546875" style="3" customWidth="1"/>
    <col min="2394" max="2394" width="3" style="3" customWidth="1"/>
    <col min="2395" max="2397" width="9.85546875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10.5703125" style="3" customWidth="1"/>
    <col min="2410" max="2410" width="3" style="3" customWidth="1"/>
    <col min="2411" max="2411" width="21.85546875" style="3" customWidth="1"/>
    <col min="2412" max="2412" width="12.7109375" style="3" customWidth="1"/>
    <col min="2413" max="2413" width="11.5703125" style="3" bestFit="1" customWidth="1"/>
    <col min="2414" max="2414" width="50.42578125" style="3" bestFit="1" customWidth="1"/>
    <col min="2415" max="2416" width="12.85546875" style="3" bestFit="1" customWidth="1"/>
    <col min="2417" max="2417" width="10" style="3"/>
    <col min="2418" max="2418" width="21.7109375" style="3" customWidth="1"/>
    <col min="2419" max="2632" width="10" style="3"/>
    <col min="2633" max="2633" width="13.140625" style="3" customWidth="1"/>
    <col min="2634" max="2634" width="2.28515625" style="3" customWidth="1"/>
    <col min="2635" max="2636" width="10.85546875" style="3" bestFit="1" customWidth="1"/>
    <col min="2637" max="2637" width="10.85546875" style="3" customWidth="1"/>
    <col min="2638" max="2638" width="3" style="3" customWidth="1"/>
    <col min="2639" max="2641" width="9.85546875" style="3" customWidth="1"/>
    <col min="2642" max="2642" width="3" style="3" customWidth="1"/>
    <col min="2643" max="2644" width="10.85546875" style="3" bestFit="1" customWidth="1"/>
    <col min="2645" max="2645" width="11" style="3" customWidth="1"/>
    <col min="2646" max="2646" width="3" style="3" customWidth="1"/>
    <col min="2647" max="2649" width="9.85546875" style="3" customWidth="1"/>
    <col min="2650" max="2650" width="3" style="3" customWidth="1"/>
    <col min="2651" max="2653" width="9.85546875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10.5703125" style="3" customWidth="1"/>
    <col min="2666" max="2666" width="3" style="3" customWidth="1"/>
    <col min="2667" max="2667" width="21.85546875" style="3" customWidth="1"/>
    <col min="2668" max="2668" width="12.7109375" style="3" customWidth="1"/>
    <col min="2669" max="2669" width="11.5703125" style="3" bestFit="1" customWidth="1"/>
    <col min="2670" max="2670" width="50.42578125" style="3" bestFit="1" customWidth="1"/>
    <col min="2671" max="2672" width="12.85546875" style="3" bestFit="1" customWidth="1"/>
    <col min="2673" max="2673" width="10" style="3"/>
    <col min="2674" max="2674" width="21.7109375" style="3" customWidth="1"/>
    <col min="2675" max="2888" width="10" style="3"/>
    <col min="2889" max="2889" width="13.140625" style="3" customWidth="1"/>
    <col min="2890" max="2890" width="2.28515625" style="3" customWidth="1"/>
    <col min="2891" max="2892" width="10.85546875" style="3" bestFit="1" customWidth="1"/>
    <col min="2893" max="2893" width="10.85546875" style="3" customWidth="1"/>
    <col min="2894" max="2894" width="3" style="3" customWidth="1"/>
    <col min="2895" max="2897" width="9.85546875" style="3" customWidth="1"/>
    <col min="2898" max="2898" width="3" style="3" customWidth="1"/>
    <col min="2899" max="2900" width="10.85546875" style="3" bestFit="1" customWidth="1"/>
    <col min="2901" max="2901" width="11" style="3" customWidth="1"/>
    <col min="2902" max="2902" width="3" style="3" customWidth="1"/>
    <col min="2903" max="2905" width="9.85546875" style="3" customWidth="1"/>
    <col min="2906" max="2906" width="3" style="3" customWidth="1"/>
    <col min="2907" max="2909" width="9.85546875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10.5703125" style="3" customWidth="1"/>
    <col min="2922" max="2922" width="3" style="3" customWidth="1"/>
    <col min="2923" max="2923" width="21.85546875" style="3" customWidth="1"/>
    <col min="2924" max="2924" width="12.7109375" style="3" customWidth="1"/>
    <col min="2925" max="2925" width="11.5703125" style="3" bestFit="1" customWidth="1"/>
    <col min="2926" max="2926" width="50.42578125" style="3" bestFit="1" customWidth="1"/>
    <col min="2927" max="2928" width="12.85546875" style="3" bestFit="1" customWidth="1"/>
    <col min="2929" max="2929" width="10" style="3"/>
    <col min="2930" max="2930" width="21.7109375" style="3" customWidth="1"/>
    <col min="2931" max="3144" width="10" style="3"/>
    <col min="3145" max="3145" width="13.140625" style="3" customWidth="1"/>
    <col min="3146" max="3146" width="2.28515625" style="3" customWidth="1"/>
    <col min="3147" max="3148" width="10.85546875" style="3" bestFit="1" customWidth="1"/>
    <col min="3149" max="3149" width="10.85546875" style="3" customWidth="1"/>
    <col min="3150" max="3150" width="3" style="3" customWidth="1"/>
    <col min="3151" max="3153" width="9.85546875" style="3" customWidth="1"/>
    <col min="3154" max="3154" width="3" style="3" customWidth="1"/>
    <col min="3155" max="3156" width="10.85546875" style="3" bestFit="1" customWidth="1"/>
    <col min="3157" max="3157" width="11" style="3" customWidth="1"/>
    <col min="3158" max="3158" width="3" style="3" customWidth="1"/>
    <col min="3159" max="3161" width="9.85546875" style="3" customWidth="1"/>
    <col min="3162" max="3162" width="3" style="3" customWidth="1"/>
    <col min="3163" max="3165" width="9.85546875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10.5703125" style="3" customWidth="1"/>
    <col min="3178" max="3178" width="3" style="3" customWidth="1"/>
    <col min="3179" max="3179" width="21.85546875" style="3" customWidth="1"/>
    <col min="3180" max="3180" width="12.7109375" style="3" customWidth="1"/>
    <col min="3181" max="3181" width="11.5703125" style="3" bestFit="1" customWidth="1"/>
    <col min="3182" max="3182" width="50.42578125" style="3" bestFit="1" customWidth="1"/>
    <col min="3183" max="3184" width="12.85546875" style="3" bestFit="1" customWidth="1"/>
    <col min="3185" max="3185" width="10" style="3"/>
    <col min="3186" max="3186" width="21.7109375" style="3" customWidth="1"/>
    <col min="3187" max="3400" width="10" style="3"/>
    <col min="3401" max="3401" width="13.140625" style="3" customWidth="1"/>
    <col min="3402" max="3402" width="2.28515625" style="3" customWidth="1"/>
    <col min="3403" max="3404" width="10.85546875" style="3" bestFit="1" customWidth="1"/>
    <col min="3405" max="3405" width="10.85546875" style="3" customWidth="1"/>
    <col min="3406" max="3406" width="3" style="3" customWidth="1"/>
    <col min="3407" max="3409" width="9.85546875" style="3" customWidth="1"/>
    <col min="3410" max="3410" width="3" style="3" customWidth="1"/>
    <col min="3411" max="3412" width="10.85546875" style="3" bestFit="1" customWidth="1"/>
    <col min="3413" max="3413" width="11" style="3" customWidth="1"/>
    <col min="3414" max="3414" width="3" style="3" customWidth="1"/>
    <col min="3415" max="3417" width="9.85546875" style="3" customWidth="1"/>
    <col min="3418" max="3418" width="3" style="3" customWidth="1"/>
    <col min="3419" max="3421" width="9.85546875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10.5703125" style="3" customWidth="1"/>
    <col min="3434" max="3434" width="3" style="3" customWidth="1"/>
    <col min="3435" max="3435" width="21.85546875" style="3" customWidth="1"/>
    <col min="3436" max="3436" width="12.7109375" style="3" customWidth="1"/>
    <col min="3437" max="3437" width="11.5703125" style="3" bestFit="1" customWidth="1"/>
    <col min="3438" max="3438" width="50.42578125" style="3" bestFit="1" customWidth="1"/>
    <col min="3439" max="3440" width="12.85546875" style="3" bestFit="1" customWidth="1"/>
    <col min="3441" max="3441" width="10" style="3"/>
    <col min="3442" max="3442" width="21.7109375" style="3" customWidth="1"/>
    <col min="3443" max="3656" width="10" style="3"/>
    <col min="3657" max="3657" width="13.140625" style="3" customWidth="1"/>
    <col min="3658" max="3658" width="2.28515625" style="3" customWidth="1"/>
    <col min="3659" max="3660" width="10.85546875" style="3" bestFit="1" customWidth="1"/>
    <col min="3661" max="3661" width="10.85546875" style="3" customWidth="1"/>
    <col min="3662" max="3662" width="3" style="3" customWidth="1"/>
    <col min="3663" max="3665" width="9.85546875" style="3" customWidth="1"/>
    <col min="3666" max="3666" width="3" style="3" customWidth="1"/>
    <col min="3667" max="3668" width="10.85546875" style="3" bestFit="1" customWidth="1"/>
    <col min="3669" max="3669" width="11" style="3" customWidth="1"/>
    <col min="3670" max="3670" width="3" style="3" customWidth="1"/>
    <col min="3671" max="3673" width="9.85546875" style="3" customWidth="1"/>
    <col min="3674" max="3674" width="3" style="3" customWidth="1"/>
    <col min="3675" max="3677" width="9.85546875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10.5703125" style="3" customWidth="1"/>
    <col min="3690" max="3690" width="3" style="3" customWidth="1"/>
    <col min="3691" max="3691" width="21.85546875" style="3" customWidth="1"/>
    <col min="3692" max="3692" width="12.7109375" style="3" customWidth="1"/>
    <col min="3693" max="3693" width="11.5703125" style="3" bestFit="1" customWidth="1"/>
    <col min="3694" max="3694" width="50.42578125" style="3" bestFit="1" customWidth="1"/>
    <col min="3695" max="3696" width="12.85546875" style="3" bestFit="1" customWidth="1"/>
    <col min="3697" max="3697" width="10" style="3"/>
    <col min="3698" max="3698" width="21.7109375" style="3" customWidth="1"/>
    <col min="3699" max="3912" width="10" style="3"/>
    <col min="3913" max="3913" width="13.140625" style="3" customWidth="1"/>
    <col min="3914" max="3914" width="2.28515625" style="3" customWidth="1"/>
    <col min="3915" max="3916" width="10.85546875" style="3" bestFit="1" customWidth="1"/>
    <col min="3917" max="3917" width="10.85546875" style="3" customWidth="1"/>
    <col min="3918" max="3918" width="3" style="3" customWidth="1"/>
    <col min="3919" max="3921" width="9.85546875" style="3" customWidth="1"/>
    <col min="3922" max="3922" width="3" style="3" customWidth="1"/>
    <col min="3923" max="3924" width="10.85546875" style="3" bestFit="1" customWidth="1"/>
    <col min="3925" max="3925" width="11" style="3" customWidth="1"/>
    <col min="3926" max="3926" width="3" style="3" customWidth="1"/>
    <col min="3927" max="3929" width="9.85546875" style="3" customWidth="1"/>
    <col min="3930" max="3930" width="3" style="3" customWidth="1"/>
    <col min="3931" max="3933" width="9.85546875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10.5703125" style="3" customWidth="1"/>
    <col min="3946" max="3946" width="3" style="3" customWidth="1"/>
    <col min="3947" max="3947" width="21.85546875" style="3" customWidth="1"/>
    <col min="3948" max="3948" width="12.7109375" style="3" customWidth="1"/>
    <col min="3949" max="3949" width="11.5703125" style="3" bestFit="1" customWidth="1"/>
    <col min="3950" max="3950" width="50.42578125" style="3" bestFit="1" customWidth="1"/>
    <col min="3951" max="3952" width="12.85546875" style="3" bestFit="1" customWidth="1"/>
    <col min="3953" max="3953" width="10" style="3"/>
    <col min="3954" max="3954" width="21.7109375" style="3" customWidth="1"/>
    <col min="3955" max="4168" width="10" style="3"/>
    <col min="4169" max="4169" width="13.140625" style="3" customWidth="1"/>
    <col min="4170" max="4170" width="2.28515625" style="3" customWidth="1"/>
    <col min="4171" max="4172" width="10.85546875" style="3" bestFit="1" customWidth="1"/>
    <col min="4173" max="4173" width="10.85546875" style="3" customWidth="1"/>
    <col min="4174" max="4174" width="3" style="3" customWidth="1"/>
    <col min="4175" max="4177" width="9.85546875" style="3" customWidth="1"/>
    <col min="4178" max="4178" width="3" style="3" customWidth="1"/>
    <col min="4179" max="4180" width="10.85546875" style="3" bestFit="1" customWidth="1"/>
    <col min="4181" max="4181" width="11" style="3" customWidth="1"/>
    <col min="4182" max="4182" width="3" style="3" customWidth="1"/>
    <col min="4183" max="4185" width="9.85546875" style="3" customWidth="1"/>
    <col min="4186" max="4186" width="3" style="3" customWidth="1"/>
    <col min="4187" max="4189" width="9.85546875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10.5703125" style="3" customWidth="1"/>
    <col min="4202" max="4202" width="3" style="3" customWidth="1"/>
    <col min="4203" max="4203" width="21.85546875" style="3" customWidth="1"/>
    <col min="4204" max="4204" width="12.7109375" style="3" customWidth="1"/>
    <col min="4205" max="4205" width="11.5703125" style="3" bestFit="1" customWidth="1"/>
    <col min="4206" max="4206" width="50.42578125" style="3" bestFit="1" customWidth="1"/>
    <col min="4207" max="4208" width="12.85546875" style="3" bestFit="1" customWidth="1"/>
    <col min="4209" max="4209" width="10" style="3"/>
    <col min="4210" max="4210" width="21.7109375" style="3" customWidth="1"/>
    <col min="4211" max="4424" width="10" style="3"/>
    <col min="4425" max="4425" width="13.140625" style="3" customWidth="1"/>
    <col min="4426" max="4426" width="2.28515625" style="3" customWidth="1"/>
    <col min="4427" max="4428" width="10.85546875" style="3" bestFit="1" customWidth="1"/>
    <col min="4429" max="4429" width="10.85546875" style="3" customWidth="1"/>
    <col min="4430" max="4430" width="3" style="3" customWidth="1"/>
    <col min="4431" max="4433" width="9.85546875" style="3" customWidth="1"/>
    <col min="4434" max="4434" width="3" style="3" customWidth="1"/>
    <col min="4435" max="4436" width="10.85546875" style="3" bestFit="1" customWidth="1"/>
    <col min="4437" max="4437" width="11" style="3" customWidth="1"/>
    <col min="4438" max="4438" width="3" style="3" customWidth="1"/>
    <col min="4439" max="4441" width="9.85546875" style="3" customWidth="1"/>
    <col min="4442" max="4442" width="3" style="3" customWidth="1"/>
    <col min="4443" max="4445" width="9.85546875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10.5703125" style="3" customWidth="1"/>
    <col min="4458" max="4458" width="3" style="3" customWidth="1"/>
    <col min="4459" max="4459" width="21.85546875" style="3" customWidth="1"/>
    <col min="4460" max="4460" width="12.7109375" style="3" customWidth="1"/>
    <col min="4461" max="4461" width="11.5703125" style="3" bestFit="1" customWidth="1"/>
    <col min="4462" max="4462" width="50.42578125" style="3" bestFit="1" customWidth="1"/>
    <col min="4463" max="4464" width="12.85546875" style="3" bestFit="1" customWidth="1"/>
    <col min="4465" max="4465" width="10" style="3"/>
    <col min="4466" max="4466" width="21.7109375" style="3" customWidth="1"/>
    <col min="4467" max="4680" width="10" style="3"/>
    <col min="4681" max="4681" width="13.140625" style="3" customWidth="1"/>
    <col min="4682" max="4682" width="2.28515625" style="3" customWidth="1"/>
    <col min="4683" max="4684" width="10.85546875" style="3" bestFit="1" customWidth="1"/>
    <col min="4685" max="4685" width="10.85546875" style="3" customWidth="1"/>
    <col min="4686" max="4686" width="3" style="3" customWidth="1"/>
    <col min="4687" max="4689" width="9.85546875" style="3" customWidth="1"/>
    <col min="4690" max="4690" width="3" style="3" customWidth="1"/>
    <col min="4691" max="4692" width="10.85546875" style="3" bestFit="1" customWidth="1"/>
    <col min="4693" max="4693" width="11" style="3" customWidth="1"/>
    <col min="4694" max="4694" width="3" style="3" customWidth="1"/>
    <col min="4695" max="4697" width="9.85546875" style="3" customWidth="1"/>
    <col min="4698" max="4698" width="3" style="3" customWidth="1"/>
    <col min="4699" max="4701" width="9.85546875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10.5703125" style="3" customWidth="1"/>
    <col min="4714" max="4714" width="3" style="3" customWidth="1"/>
    <col min="4715" max="4715" width="21.85546875" style="3" customWidth="1"/>
    <col min="4716" max="4716" width="12.7109375" style="3" customWidth="1"/>
    <col min="4717" max="4717" width="11.5703125" style="3" bestFit="1" customWidth="1"/>
    <col min="4718" max="4718" width="50.42578125" style="3" bestFit="1" customWidth="1"/>
    <col min="4719" max="4720" width="12.85546875" style="3" bestFit="1" customWidth="1"/>
    <col min="4721" max="4721" width="10" style="3"/>
    <col min="4722" max="4722" width="21.7109375" style="3" customWidth="1"/>
    <col min="4723" max="4936" width="10" style="3"/>
    <col min="4937" max="4937" width="13.140625" style="3" customWidth="1"/>
    <col min="4938" max="4938" width="2.28515625" style="3" customWidth="1"/>
    <col min="4939" max="4940" width="10.85546875" style="3" bestFit="1" customWidth="1"/>
    <col min="4941" max="4941" width="10.85546875" style="3" customWidth="1"/>
    <col min="4942" max="4942" width="3" style="3" customWidth="1"/>
    <col min="4943" max="4945" width="9.85546875" style="3" customWidth="1"/>
    <col min="4946" max="4946" width="3" style="3" customWidth="1"/>
    <col min="4947" max="4948" width="10.85546875" style="3" bestFit="1" customWidth="1"/>
    <col min="4949" max="4949" width="11" style="3" customWidth="1"/>
    <col min="4950" max="4950" width="3" style="3" customWidth="1"/>
    <col min="4951" max="4953" width="9.85546875" style="3" customWidth="1"/>
    <col min="4954" max="4954" width="3" style="3" customWidth="1"/>
    <col min="4955" max="4957" width="9.85546875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10.5703125" style="3" customWidth="1"/>
    <col min="4970" max="4970" width="3" style="3" customWidth="1"/>
    <col min="4971" max="4971" width="21.85546875" style="3" customWidth="1"/>
    <col min="4972" max="4972" width="12.7109375" style="3" customWidth="1"/>
    <col min="4973" max="4973" width="11.5703125" style="3" bestFit="1" customWidth="1"/>
    <col min="4974" max="4974" width="50.42578125" style="3" bestFit="1" customWidth="1"/>
    <col min="4975" max="4976" width="12.85546875" style="3" bestFit="1" customWidth="1"/>
    <col min="4977" max="4977" width="10" style="3"/>
    <col min="4978" max="4978" width="21.7109375" style="3" customWidth="1"/>
    <col min="4979" max="5192" width="10" style="3"/>
    <col min="5193" max="5193" width="13.140625" style="3" customWidth="1"/>
    <col min="5194" max="5194" width="2.28515625" style="3" customWidth="1"/>
    <col min="5195" max="5196" width="10.85546875" style="3" bestFit="1" customWidth="1"/>
    <col min="5197" max="5197" width="10.85546875" style="3" customWidth="1"/>
    <col min="5198" max="5198" width="3" style="3" customWidth="1"/>
    <col min="5199" max="5201" width="9.85546875" style="3" customWidth="1"/>
    <col min="5202" max="5202" width="3" style="3" customWidth="1"/>
    <col min="5203" max="5204" width="10.85546875" style="3" bestFit="1" customWidth="1"/>
    <col min="5205" max="5205" width="11" style="3" customWidth="1"/>
    <col min="5206" max="5206" width="3" style="3" customWidth="1"/>
    <col min="5207" max="5209" width="9.85546875" style="3" customWidth="1"/>
    <col min="5210" max="5210" width="3" style="3" customWidth="1"/>
    <col min="5211" max="5213" width="9.85546875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10.5703125" style="3" customWidth="1"/>
    <col min="5226" max="5226" width="3" style="3" customWidth="1"/>
    <col min="5227" max="5227" width="21.85546875" style="3" customWidth="1"/>
    <col min="5228" max="5228" width="12.7109375" style="3" customWidth="1"/>
    <col min="5229" max="5229" width="11.5703125" style="3" bestFit="1" customWidth="1"/>
    <col min="5230" max="5230" width="50.42578125" style="3" bestFit="1" customWidth="1"/>
    <col min="5231" max="5232" width="12.85546875" style="3" bestFit="1" customWidth="1"/>
    <col min="5233" max="5233" width="10" style="3"/>
    <col min="5234" max="5234" width="21.7109375" style="3" customWidth="1"/>
    <col min="5235" max="5448" width="10" style="3"/>
    <col min="5449" max="5449" width="13.140625" style="3" customWidth="1"/>
    <col min="5450" max="5450" width="2.28515625" style="3" customWidth="1"/>
    <col min="5451" max="5452" width="10.85546875" style="3" bestFit="1" customWidth="1"/>
    <col min="5453" max="5453" width="10.85546875" style="3" customWidth="1"/>
    <col min="5454" max="5454" width="3" style="3" customWidth="1"/>
    <col min="5455" max="5457" width="9.85546875" style="3" customWidth="1"/>
    <col min="5458" max="5458" width="3" style="3" customWidth="1"/>
    <col min="5459" max="5460" width="10.85546875" style="3" bestFit="1" customWidth="1"/>
    <col min="5461" max="5461" width="11" style="3" customWidth="1"/>
    <col min="5462" max="5462" width="3" style="3" customWidth="1"/>
    <col min="5463" max="5465" width="9.85546875" style="3" customWidth="1"/>
    <col min="5466" max="5466" width="3" style="3" customWidth="1"/>
    <col min="5467" max="5469" width="9.85546875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10.5703125" style="3" customWidth="1"/>
    <col min="5482" max="5482" width="3" style="3" customWidth="1"/>
    <col min="5483" max="5483" width="21.85546875" style="3" customWidth="1"/>
    <col min="5484" max="5484" width="12.7109375" style="3" customWidth="1"/>
    <col min="5485" max="5485" width="11.5703125" style="3" bestFit="1" customWidth="1"/>
    <col min="5486" max="5486" width="50.42578125" style="3" bestFit="1" customWidth="1"/>
    <col min="5487" max="5488" width="12.85546875" style="3" bestFit="1" customWidth="1"/>
    <col min="5489" max="5489" width="10" style="3"/>
    <col min="5490" max="5490" width="21.7109375" style="3" customWidth="1"/>
    <col min="5491" max="5704" width="10" style="3"/>
    <col min="5705" max="5705" width="13.140625" style="3" customWidth="1"/>
    <col min="5706" max="5706" width="2.28515625" style="3" customWidth="1"/>
    <col min="5707" max="5708" width="10.85546875" style="3" bestFit="1" customWidth="1"/>
    <col min="5709" max="5709" width="10.85546875" style="3" customWidth="1"/>
    <col min="5710" max="5710" width="3" style="3" customWidth="1"/>
    <col min="5711" max="5713" width="9.85546875" style="3" customWidth="1"/>
    <col min="5714" max="5714" width="3" style="3" customWidth="1"/>
    <col min="5715" max="5716" width="10.85546875" style="3" bestFit="1" customWidth="1"/>
    <col min="5717" max="5717" width="11" style="3" customWidth="1"/>
    <col min="5718" max="5718" width="3" style="3" customWidth="1"/>
    <col min="5719" max="5721" width="9.85546875" style="3" customWidth="1"/>
    <col min="5722" max="5722" width="3" style="3" customWidth="1"/>
    <col min="5723" max="5725" width="9.85546875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10.5703125" style="3" customWidth="1"/>
    <col min="5738" max="5738" width="3" style="3" customWidth="1"/>
    <col min="5739" max="5739" width="21.85546875" style="3" customWidth="1"/>
    <col min="5740" max="5740" width="12.7109375" style="3" customWidth="1"/>
    <col min="5741" max="5741" width="11.5703125" style="3" bestFit="1" customWidth="1"/>
    <col min="5742" max="5742" width="50.42578125" style="3" bestFit="1" customWidth="1"/>
    <col min="5743" max="5744" width="12.85546875" style="3" bestFit="1" customWidth="1"/>
    <col min="5745" max="5745" width="10" style="3"/>
    <col min="5746" max="5746" width="21.7109375" style="3" customWidth="1"/>
    <col min="5747" max="5960" width="10" style="3"/>
    <col min="5961" max="5961" width="13.140625" style="3" customWidth="1"/>
    <col min="5962" max="5962" width="2.28515625" style="3" customWidth="1"/>
    <col min="5963" max="5964" width="10.85546875" style="3" bestFit="1" customWidth="1"/>
    <col min="5965" max="5965" width="10.85546875" style="3" customWidth="1"/>
    <col min="5966" max="5966" width="3" style="3" customWidth="1"/>
    <col min="5967" max="5969" width="9.85546875" style="3" customWidth="1"/>
    <col min="5970" max="5970" width="3" style="3" customWidth="1"/>
    <col min="5971" max="5972" width="10.85546875" style="3" bestFit="1" customWidth="1"/>
    <col min="5973" max="5973" width="11" style="3" customWidth="1"/>
    <col min="5974" max="5974" width="3" style="3" customWidth="1"/>
    <col min="5975" max="5977" width="9.85546875" style="3" customWidth="1"/>
    <col min="5978" max="5978" width="3" style="3" customWidth="1"/>
    <col min="5979" max="5981" width="9.85546875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10.5703125" style="3" customWidth="1"/>
    <col min="5994" max="5994" width="3" style="3" customWidth="1"/>
    <col min="5995" max="5995" width="21.85546875" style="3" customWidth="1"/>
    <col min="5996" max="5996" width="12.7109375" style="3" customWidth="1"/>
    <col min="5997" max="5997" width="11.5703125" style="3" bestFit="1" customWidth="1"/>
    <col min="5998" max="5998" width="50.42578125" style="3" bestFit="1" customWidth="1"/>
    <col min="5999" max="6000" width="12.85546875" style="3" bestFit="1" customWidth="1"/>
    <col min="6001" max="6001" width="10" style="3"/>
    <col min="6002" max="6002" width="21.7109375" style="3" customWidth="1"/>
    <col min="6003" max="6216" width="10" style="3"/>
    <col min="6217" max="6217" width="13.140625" style="3" customWidth="1"/>
    <col min="6218" max="6218" width="2.28515625" style="3" customWidth="1"/>
    <col min="6219" max="6220" width="10.85546875" style="3" bestFit="1" customWidth="1"/>
    <col min="6221" max="6221" width="10.85546875" style="3" customWidth="1"/>
    <col min="6222" max="6222" width="3" style="3" customWidth="1"/>
    <col min="6223" max="6225" width="9.85546875" style="3" customWidth="1"/>
    <col min="6226" max="6226" width="3" style="3" customWidth="1"/>
    <col min="6227" max="6228" width="10.85546875" style="3" bestFit="1" customWidth="1"/>
    <col min="6229" max="6229" width="11" style="3" customWidth="1"/>
    <col min="6230" max="6230" width="3" style="3" customWidth="1"/>
    <col min="6231" max="6233" width="9.85546875" style="3" customWidth="1"/>
    <col min="6234" max="6234" width="3" style="3" customWidth="1"/>
    <col min="6235" max="6237" width="9.85546875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10.5703125" style="3" customWidth="1"/>
    <col min="6250" max="6250" width="3" style="3" customWidth="1"/>
    <col min="6251" max="6251" width="21.85546875" style="3" customWidth="1"/>
    <col min="6252" max="6252" width="12.7109375" style="3" customWidth="1"/>
    <col min="6253" max="6253" width="11.5703125" style="3" bestFit="1" customWidth="1"/>
    <col min="6254" max="6254" width="50.42578125" style="3" bestFit="1" customWidth="1"/>
    <col min="6255" max="6256" width="12.85546875" style="3" bestFit="1" customWidth="1"/>
    <col min="6257" max="6257" width="10" style="3"/>
    <col min="6258" max="6258" width="21.7109375" style="3" customWidth="1"/>
    <col min="6259" max="6472" width="10" style="3"/>
    <col min="6473" max="6473" width="13.140625" style="3" customWidth="1"/>
    <col min="6474" max="6474" width="2.28515625" style="3" customWidth="1"/>
    <col min="6475" max="6476" width="10.85546875" style="3" bestFit="1" customWidth="1"/>
    <col min="6477" max="6477" width="10.85546875" style="3" customWidth="1"/>
    <col min="6478" max="6478" width="3" style="3" customWidth="1"/>
    <col min="6479" max="6481" width="9.85546875" style="3" customWidth="1"/>
    <col min="6482" max="6482" width="3" style="3" customWidth="1"/>
    <col min="6483" max="6484" width="10.85546875" style="3" bestFit="1" customWidth="1"/>
    <col min="6485" max="6485" width="11" style="3" customWidth="1"/>
    <col min="6486" max="6486" width="3" style="3" customWidth="1"/>
    <col min="6487" max="6489" width="9.85546875" style="3" customWidth="1"/>
    <col min="6490" max="6490" width="3" style="3" customWidth="1"/>
    <col min="6491" max="6493" width="9.85546875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10.5703125" style="3" customWidth="1"/>
    <col min="6506" max="6506" width="3" style="3" customWidth="1"/>
    <col min="6507" max="6507" width="21.85546875" style="3" customWidth="1"/>
    <col min="6508" max="6508" width="12.7109375" style="3" customWidth="1"/>
    <col min="6509" max="6509" width="11.5703125" style="3" bestFit="1" customWidth="1"/>
    <col min="6510" max="6510" width="50.42578125" style="3" bestFit="1" customWidth="1"/>
    <col min="6511" max="6512" width="12.85546875" style="3" bestFit="1" customWidth="1"/>
    <col min="6513" max="6513" width="10" style="3"/>
    <col min="6514" max="6514" width="21.7109375" style="3" customWidth="1"/>
    <col min="6515" max="6728" width="10" style="3"/>
    <col min="6729" max="6729" width="13.140625" style="3" customWidth="1"/>
    <col min="6730" max="6730" width="2.28515625" style="3" customWidth="1"/>
    <col min="6731" max="6732" width="10.85546875" style="3" bestFit="1" customWidth="1"/>
    <col min="6733" max="6733" width="10.85546875" style="3" customWidth="1"/>
    <col min="6734" max="6734" width="3" style="3" customWidth="1"/>
    <col min="6735" max="6737" width="9.85546875" style="3" customWidth="1"/>
    <col min="6738" max="6738" width="3" style="3" customWidth="1"/>
    <col min="6739" max="6740" width="10.85546875" style="3" bestFit="1" customWidth="1"/>
    <col min="6741" max="6741" width="11" style="3" customWidth="1"/>
    <col min="6742" max="6742" width="3" style="3" customWidth="1"/>
    <col min="6743" max="6745" width="9.85546875" style="3" customWidth="1"/>
    <col min="6746" max="6746" width="3" style="3" customWidth="1"/>
    <col min="6747" max="6749" width="9.85546875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10.5703125" style="3" customWidth="1"/>
    <col min="6762" max="6762" width="3" style="3" customWidth="1"/>
    <col min="6763" max="6763" width="21.85546875" style="3" customWidth="1"/>
    <col min="6764" max="6764" width="12.7109375" style="3" customWidth="1"/>
    <col min="6765" max="6765" width="11.5703125" style="3" bestFit="1" customWidth="1"/>
    <col min="6766" max="6766" width="50.42578125" style="3" bestFit="1" customWidth="1"/>
    <col min="6767" max="6768" width="12.85546875" style="3" bestFit="1" customWidth="1"/>
    <col min="6769" max="6769" width="10" style="3"/>
    <col min="6770" max="6770" width="21.7109375" style="3" customWidth="1"/>
    <col min="6771" max="6984" width="10" style="3"/>
    <col min="6985" max="6985" width="13.140625" style="3" customWidth="1"/>
    <col min="6986" max="6986" width="2.28515625" style="3" customWidth="1"/>
    <col min="6987" max="6988" width="10.85546875" style="3" bestFit="1" customWidth="1"/>
    <col min="6989" max="6989" width="10.85546875" style="3" customWidth="1"/>
    <col min="6990" max="6990" width="3" style="3" customWidth="1"/>
    <col min="6991" max="6993" width="9.85546875" style="3" customWidth="1"/>
    <col min="6994" max="6994" width="3" style="3" customWidth="1"/>
    <col min="6995" max="6996" width="10.85546875" style="3" bestFit="1" customWidth="1"/>
    <col min="6997" max="6997" width="11" style="3" customWidth="1"/>
    <col min="6998" max="6998" width="3" style="3" customWidth="1"/>
    <col min="6999" max="7001" width="9.85546875" style="3" customWidth="1"/>
    <col min="7002" max="7002" width="3" style="3" customWidth="1"/>
    <col min="7003" max="7005" width="9.85546875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10.5703125" style="3" customWidth="1"/>
    <col min="7018" max="7018" width="3" style="3" customWidth="1"/>
    <col min="7019" max="7019" width="21.85546875" style="3" customWidth="1"/>
    <col min="7020" max="7020" width="12.7109375" style="3" customWidth="1"/>
    <col min="7021" max="7021" width="11.5703125" style="3" bestFit="1" customWidth="1"/>
    <col min="7022" max="7022" width="50.42578125" style="3" bestFit="1" customWidth="1"/>
    <col min="7023" max="7024" width="12.85546875" style="3" bestFit="1" customWidth="1"/>
    <col min="7025" max="7025" width="10" style="3"/>
    <col min="7026" max="7026" width="21.7109375" style="3" customWidth="1"/>
    <col min="7027" max="7240" width="10" style="3"/>
    <col min="7241" max="7241" width="13.140625" style="3" customWidth="1"/>
    <col min="7242" max="7242" width="2.28515625" style="3" customWidth="1"/>
    <col min="7243" max="7244" width="10.85546875" style="3" bestFit="1" customWidth="1"/>
    <col min="7245" max="7245" width="10.85546875" style="3" customWidth="1"/>
    <col min="7246" max="7246" width="3" style="3" customWidth="1"/>
    <col min="7247" max="7249" width="9.85546875" style="3" customWidth="1"/>
    <col min="7250" max="7250" width="3" style="3" customWidth="1"/>
    <col min="7251" max="7252" width="10.85546875" style="3" bestFit="1" customWidth="1"/>
    <col min="7253" max="7253" width="11" style="3" customWidth="1"/>
    <col min="7254" max="7254" width="3" style="3" customWidth="1"/>
    <col min="7255" max="7257" width="9.85546875" style="3" customWidth="1"/>
    <col min="7258" max="7258" width="3" style="3" customWidth="1"/>
    <col min="7259" max="7261" width="9.85546875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10.5703125" style="3" customWidth="1"/>
    <col min="7274" max="7274" width="3" style="3" customWidth="1"/>
    <col min="7275" max="7275" width="21.85546875" style="3" customWidth="1"/>
    <col min="7276" max="7276" width="12.7109375" style="3" customWidth="1"/>
    <col min="7277" max="7277" width="11.5703125" style="3" bestFit="1" customWidth="1"/>
    <col min="7278" max="7278" width="50.42578125" style="3" bestFit="1" customWidth="1"/>
    <col min="7279" max="7280" width="12.85546875" style="3" bestFit="1" customWidth="1"/>
    <col min="7281" max="7281" width="10" style="3"/>
    <col min="7282" max="7282" width="21.7109375" style="3" customWidth="1"/>
    <col min="7283" max="7496" width="10" style="3"/>
    <col min="7497" max="7497" width="13.140625" style="3" customWidth="1"/>
    <col min="7498" max="7498" width="2.28515625" style="3" customWidth="1"/>
    <col min="7499" max="7500" width="10.85546875" style="3" bestFit="1" customWidth="1"/>
    <col min="7501" max="7501" width="10.85546875" style="3" customWidth="1"/>
    <col min="7502" max="7502" width="3" style="3" customWidth="1"/>
    <col min="7503" max="7505" width="9.85546875" style="3" customWidth="1"/>
    <col min="7506" max="7506" width="3" style="3" customWidth="1"/>
    <col min="7507" max="7508" width="10.85546875" style="3" bestFit="1" customWidth="1"/>
    <col min="7509" max="7509" width="11" style="3" customWidth="1"/>
    <col min="7510" max="7510" width="3" style="3" customWidth="1"/>
    <col min="7511" max="7513" width="9.85546875" style="3" customWidth="1"/>
    <col min="7514" max="7514" width="3" style="3" customWidth="1"/>
    <col min="7515" max="7517" width="9.85546875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10.5703125" style="3" customWidth="1"/>
    <col min="7530" max="7530" width="3" style="3" customWidth="1"/>
    <col min="7531" max="7531" width="21.85546875" style="3" customWidth="1"/>
    <col min="7532" max="7532" width="12.7109375" style="3" customWidth="1"/>
    <col min="7533" max="7533" width="11.5703125" style="3" bestFit="1" customWidth="1"/>
    <col min="7534" max="7534" width="50.42578125" style="3" bestFit="1" customWidth="1"/>
    <col min="7535" max="7536" width="12.85546875" style="3" bestFit="1" customWidth="1"/>
    <col min="7537" max="7537" width="10" style="3"/>
    <col min="7538" max="7538" width="21.7109375" style="3" customWidth="1"/>
    <col min="7539" max="7752" width="10" style="3"/>
    <col min="7753" max="7753" width="13.140625" style="3" customWidth="1"/>
    <col min="7754" max="7754" width="2.28515625" style="3" customWidth="1"/>
    <col min="7755" max="7756" width="10.85546875" style="3" bestFit="1" customWidth="1"/>
    <col min="7757" max="7757" width="10.85546875" style="3" customWidth="1"/>
    <col min="7758" max="7758" width="3" style="3" customWidth="1"/>
    <col min="7759" max="7761" width="9.85546875" style="3" customWidth="1"/>
    <col min="7762" max="7762" width="3" style="3" customWidth="1"/>
    <col min="7763" max="7764" width="10.85546875" style="3" bestFit="1" customWidth="1"/>
    <col min="7765" max="7765" width="11" style="3" customWidth="1"/>
    <col min="7766" max="7766" width="3" style="3" customWidth="1"/>
    <col min="7767" max="7769" width="9.85546875" style="3" customWidth="1"/>
    <col min="7770" max="7770" width="3" style="3" customWidth="1"/>
    <col min="7771" max="7773" width="9.85546875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10.5703125" style="3" customWidth="1"/>
    <col min="7786" max="7786" width="3" style="3" customWidth="1"/>
    <col min="7787" max="7787" width="21.85546875" style="3" customWidth="1"/>
    <col min="7788" max="7788" width="12.7109375" style="3" customWidth="1"/>
    <col min="7789" max="7789" width="11.5703125" style="3" bestFit="1" customWidth="1"/>
    <col min="7790" max="7790" width="50.42578125" style="3" bestFit="1" customWidth="1"/>
    <col min="7791" max="7792" width="12.85546875" style="3" bestFit="1" customWidth="1"/>
    <col min="7793" max="7793" width="10" style="3"/>
    <col min="7794" max="7794" width="21.7109375" style="3" customWidth="1"/>
    <col min="7795" max="8008" width="10" style="3"/>
    <col min="8009" max="8009" width="13.140625" style="3" customWidth="1"/>
    <col min="8010" max="8010" width="2.28515625" style="3" customWidth="1"/>
    <col min="8011" max="8012" width="10.85546875" style="3" bestFit="1" customWidth="1"/>
    <col min="8013" max="8013" width="10.85546875" style="3" customWidth="1"/>
    <col min="8014" max="8014" width="3" style="3" customWidth="1"/>
    <col min="8015" max="8017" width="9.85546875" style="3" customWidth="1"/>
    <col min="8018" max="8018" width="3" style="3" customWidth="1"/>
    <col min="8019" max="8020" width="10.85546875" style="3" bestFit="1" customWidth="1"/>
    <col min="8021" max="8021" width="11" style="3" customWidth="1"/>
    <col min="8022" max="8022" width="3" style="3" customWidth="1"/>
    <col min="8023" max="8025" width="9.85546875" style="3" customWidth="1"/>
    <col min="8026" max="8026" width="3" style="3" customWidth="1"/>
    <col min="8027" max="8029" width="9.85546875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10.5703125" style="3" customWidth="1"/>
    <col min="8042" max="8042" width="3" style="3" customWidth="1"/>
    <col min="8043" max="8043" width="21.85546875" style="3" customWidth="1"/>
    <col min="8044" max="8044" width="12.7109375" style="3" customWidth="1"/>
    <col min="8045" max="8045" width="11.5703125" style="3" bestFit="1" customWidth="1"/>
    <col min="8046" max="8046" width="50.42578125" style="3" bestFit="1" customWidth="1"/>
    <col min="8047" max="8048" width="12.85546875" style="3" bestFit="1" customWidth="1"/>
    <col min="8049" max="8049" width="10" style="3"/>
    <col min="8050" max="8050" width="21.7109375" style="3" customWidth="1"/>
    <col min="8051" max="8264" width="10" style="3"/>
    <col min="8265" max="8265" width="13.140625" style="3" customWidth="1"/>
    <col min="8266" max="8266" width="2.28515625" style="3" customWidth="1"/>
    <col min="8267" max="8268" width="10.85546875" style="3" bestFit="1" customWidth="1"/>
    <col min="8269" max="8269" width="10.85546875" style="3" customWidth="1"/>
    <col min="8270" max="8270" width="3" style="3" customWidth="1"/>
    <col min="8271" max="8273" width="9.85546875" style="3" customWidth="1"/>
    <col min="8274" max="8274" width="3" style="3" customWidth="1"/>
    <col min="8275" max="8276" width="10.85546875" style="3" bestFit="1" customWidth="1"/>
    <col min="8277" max="8277" width="11" style="3" customWidth="1"/>
    <col min="8278" max="8278" width="3" style="3" customWidth="1"/>
    <col min="8279" max="8281" width="9.85546875" style="3" customWidth="1"/>
    <col min="8282" max="8282" width="3" style="3" customWidth="1"/>
    <col min="8283" max="8285" width="9.85546875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10.5703125" style="3" customWidth="1"/>
    <col min="8298" max="8298" width="3" style="3" customWidth="1"/>
    <col min="8299" max="8299" width="21.85546875" style="3" customWidth="1"/>
    <col min="8300" max="8300" width="12.7109375" style="3" customWidth="1"/>
    <col min="8301" max="8301" width="11.5703125" style="3" bestFit="1" customWidth="1"/>
    <col min="8302" max="8302" width="50.42578125" style="3" bestFit="1" customWidth="1"/>
    <col min="8303" max="8304" width="12.85546875" style="3" bestFit="1" customWidth="1"/>
    <col min="8305" max="8305" width="10" style="3"/>
    <col min="8306" max="8306" width="21.7109375" style="3" customWidth="1"/>
    <col min="8307" max="8520" width="10" style="3"/>
    <col min="8521" max="8521" width="13.140625" style="3" customWidth="1"/>
    <col min="8522" max="8522" width="2.28515625" style="3" customWidth="1"/>
    <col min="8523" max="8524" width="10.85546875" style="3" bestFit="1" customWidth="1"/>
    <col min="8525" max="8525" width="10.85546875" style="3" customWidth="1"/>
    <col min="8526" max="8526" width="3" style="3" customWidth="1"/>
    <col min="8527" max="8529" width="9.85546875" style="3" customWidth="1"/>
    <col min="8530" max="8530" width="3" style="3" customWidth="1"/>
    <col min="8531" max="8532" width="10.85546875" style="3" bestFit="1" customWidth="1"/>
    <col min="8533" max="8533" width="11" style="3" customWidth="1"/>
    <col min="8534" max="8534" width="3" style="3" customWidth="1"/>
    <col min="8535" max="8537" width="9.85546875" style="3" customWidth="1"/>
    <col min="8538" max="8538" width="3" style="3" customWidth="1"/>
    <col min="8539" max="8541" width="9.85546875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10.5703125" style="3" customWidth="1"/>
    <col min="8554" max="8554" width="3" style="3" customWidth="1"/>
    <col min="8555" max="8555" width="21.85546875" style="3" customWidth="1"/>
    <col min="8556" max="8556" width="12.7109375" style="3" customWidth="1"/>
    <col min="8557" max="8557" width="11.5703125" style="3" bestFit="1" customWidth="1"/>
    <col min="8558" max="8558" width="50.42578125" style="3" bestFit="1" customWidth="1"/>
    <col min="8559" max="8560" width="12.85546875" style="3" bestFit="1" customWidth="1"/>
    <col min="8561" max="8561" width="10" style="3"/>
    <col min="8562" max="8562" width="21.7109375" style="3" customWidth="1"/>
    <col min="8563" max="8776" width="10" style="3"/>
    <col min="8777" max="8777" width="13.140625" style="3" customWidth="1"/>
    <col min="8778" max="8778" width="2.28515625" style="3" customWidth="1"/>
    <col min="8779" max="8780" width="10.85546875" style="3" bestFit="1" customWidth="1"/>
    <col min="8781" max="8781" width="10.85546875" style="3" customWidth="1"/>
    <col min="8782" max="8782" width="3" style="3" customWidth="1"/>
    <col min="8783" max="8785" width="9.85546875" style="3" customWidth="1"/>
    <col min="8786" max="8786" width="3" style="3" customWidth="1"/>
    <col min="8787" max="8788" width="10.85546875" style="3" bestFit="1" customWidth="1"/>
    <col min="8789" max="8789" width="11" style="3" customWidth="1"/>
    <col min="8790" max="8790" width="3" style="3" customWidth="1"/>
    <col min="8791" max="8793" width="9.85546875" style="3" customWidth="1"/>
    <col min="8794" max="8794" width="3" style="3" customWidth="1"/>
    <col min="8795" max="8797" width="9.85546875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10.5703125" style="3" customWidth="1"/>
    <col min="8810" max="8810" width="3" style="3" customWidth="1"/>
    <col min="8811" max="8811" width="21.85546875" style="3" customWidth="1"/>
    <col min="8812" max="8812" width="12.7109375" style="3" customWidth="1"/>
    <col min="8813" max="8813" width="11.5703125" style="3" bestFit="1" customWidth="1"/>
    <col min="8814" max="8814" width="50.42578125" style="3" bestFit="1" customWidth="1"/>
    <col min="8815" max="8816" width="12.85546875" style="3" bestFit="1" customWidth="1"/>
    <col min="8817" max="8817" width="10" style="3"/>
    <col min="8818" max="8818" width="21.7109375" style="3" customWidth="1"/>
    <col min="8819" max="9032" width="10" style="3"/>
    <col min="9033" max="9033" width="13.140625" style="3" customWidth="1"/>
    <col min="9034" max="9034" width="2.28515625" style="3" customWidth="1"/>
    <col min="9035" max="9036" width="10.85546875" style="3" bestFit="1" customWidth="1"/>
    <col min="9037" max="9037" width="10.85546875" style="3" customWidth="1"/>
    <col min="9038" max="9038" width="3" style="3" customWidth="1"/>
    <col min="9039" max="9041" width="9.85546875" style="3" customWidth="1"/>
    <col min="9042" max="9042" width="3" style="3" customWidth="1"/>
    <col min="9043" max="9044" width="10.85546875" style="3" bestFit="1" customWidth="1"/>
    <col min="9045" max="9045" width="11" style="3" customWidth="1"/>
    <col min="9046" max="9046" width="3" style="3" customWidth="1"/>
    <col min="9047" max="9049" width="9.85546875" style="3" customWidth="1"/>
    <col min="9050" max="9050" width="3" style="3" customWidth="1"/>
    <col min="9051" max="9053" width="9.85546875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10.5703125" style="3" customWidth="1"/>
    <col min="9066" max="9066" width="3" style="3" customWidth="1"/>
    <col min="9067" max="9067" width="21.85546875" style="3" customWidth="1"/>
    <col min="9068" max="9068" width="12.7109375" style="3" customWidth="1"/>
    <col min="9069" max="9069" width="11.5703125" style="3" bestFit="1" customWidth="1"/>
    <col min="9070" max="9070" width="50.42578125" style="3" bestFit="1" customWidth="1"/>
    <col min="9071" max="9072" width="12.85546875" style="3" bestFit="1" customWidth="1"/>
    <col min="9073" max="9073" width="10" style="3"/>
    <col min="9074" max="9074" width="21.7109375" style="3" customWidth="1"/>
    <col min="9075" max="9288" width="10" style="3"/>
    <col min="9289" max="9289" width="13.140625" style="3" customWidth="1"/>
    <col min="9290" max="9290" width="2.28515625" style="3" customWidth="1"/>
    <col min="9291" max="9292" width="10.85546875" style="3" bestFit="1" customWidth="1"/>
    <col min="9293" max="9293" width="10.85546875" style="3" customWidth="1"/>
    <col min="9294" max="9294" width="3" style="3" customWidth="1"/>
    <col min="9295" max="9297" width="9.85546875" style="3" customWidth="1"/>
    <col min="9298" max="9298" width="3" style="3" customWidth="1"/>
    <col min="9299" max="9300" width="10.85546875" style="3" bestFit="1" customWidth="1"/>
    <col min="9301" max="9301" width="11" style="3" customWidth="1"/>
    <col min="9302" max="9302" width="3" style="3" customWidth="1"/>
    <col min="9303" max="9305" width="9.85546875" style="3" customWidth="1"/>
    <col min="9306" max="9306" width="3" style="3" customWidth="1"/>
    <col min="9307" max="9309" width="9.85546875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10.5703125" style="3" customWidth="1"/>
    <col min="9322" max="9322" width="3" style="3" customWidth="1"/>
    <col min="9323" max="9323" width="21.85546875" style="3" customWidth="1"/>
    <col min="9324" max="9324" width="12.7109375" style="3" customWidth="1"/>
    <col min="9325" max="9325" width="11.5703125" style="3" bestFit="1" customWidth="1"/>
    <col min="9326" max="9326" width="50.42578125" style="3" bestFit="1" customWidth="1"/>
    <col min="9327" max="9328" width="12.85546875" style="3" bestFit="1" customWidth="1"/>
    <col min="9329" max="9329" width="10" style="3"/>
    <col min="9330" max="9330" width="21.7109375" style="3" customWidth="1"/>
    <col min="9331" max="9544" width="10" style="3"/>
    <col min="9545" max="9545" width="13.140625" style="3" customWidth="1"/>
    <col min="9546" max="9546" width="2.28515625" style="3" customWidth="1"/>
    <col min="9547" max="9548" width="10.85546875" style="3" bestFit="1" customWidth="1"/>
    <col min="9549" max="9549" width="10.85546875" style="3" customWidth="1"/>
    <col min="9550" max="9550" width="3" style="3" customWidth="1"/>
    <col min="9551" max="9553" width="9.85546875" style="3" customWidth="1"/>
    <col min="9554" max="9554" width="3" style="3" customWidth="1"/>
    <col min="9555" max="9556" width="10.85546875" style="3" bestFit="1" customWidth="1"/>
    <col min="9557" max="9557" width="11" style="3" customWidth="1"/>
    <col min="9558" max="9558" width="3" style="3" customWidth="1"/>
    <col min="9559" max="9561" width="9.85546875" style="3" customWidth="1"/>
    <col min="9562" max="9562" width="3" style="3" customWidth="1"/>
    <col min="9563" max="9565" width="9.85546875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10.5703125" style="3" customWidth="1"/>
    <col min="9578" max="9578" width="3" style="3" customWidth="1"/>
    <col min="9579" max="9579" width="21.85546875" style="3" customWidth="1"/>
    <col min="9580" max="9580" width="12.7109375" style="3" customWidth="1"/>
    <col min="9581" max="9581" width="11.5703125" style="3" bestFit="1" customWidth="1"/>
    <col min="9582" max="9582" width="50.42578125" style="3" bestFit="1" customWidth="1"/>
    <col min="9583" max="9584" width="12.85546875" style="3" bestFit="1" customWidth="1"/>
    <col min="9585" max="9585" width="10" style="3"/>
    <col min="9586" max="9586" width="21.7109375" style="3" customWidth="1"/>
    <col min="9587" max="9800" width="10" style="3"/>
    <col min="9801" max="9801" width="13.140625" style="3" customWidth="1"/>
    <col min="9802" max="9802" width="2.28515625" style="3" customWidth="1"/>
    <col min="9803" max="9804" width="10.85546875" style="3" bestFit="1" customWidth="1"/>
    <col min="9805" max="9805" width="10.85546875" style="3" customWidth="1"/>
    <col min="9806" max="9806" width="3" style="3" customWidth="1"/>
    <col min="9807" max="9809" width="9.85546875" style="3" customWidth="1"/>
    <col min="9810" max="9810" width="3" style="3" customWidth="1"/>
    <col min="9811" max="9812" width="10.85546875" style="3" bestFit="1" customWidth="1"/>
    <col min="9813" max="9813" width="11" style="3" customWidth="1"/>
    <col min="9814" max="9814" width="3" style="3" customWidth="1"/>
    <col min="9815" max="9817" width="9.85546875" style="3" customWidth="1"/>
    <col min="9818" max="9818" width="3" style="3" customWidth="1"/>
    <col min="9819" max="9821" width="9.85546875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10.5703125" style="3" customWidth="1"/>
    <col min="9834" max="9834" width="3" style="3" customWidth="1"/>
    <col min="9835" max="9835" width="21.85546875" style="3" customWidth="1"/>
    <col min="9836" max="9836" width="12.7109375" style="3" customWidth="1"/>
    <col min="9837" max="9837" width="11.5703125" style="3" bestFit="1" customWidth="1"/>
    <col min="9838" max="9838" width="50.42578125" style="3" bestFit="1" customWidth="1"/>
    <col min="9839" max="9840" width="12.85546875" style="3" bestFit="1" customWidth="1"/>
    <col min="9841" max="9841" width="10" style="3"/>
    <col min="9842" max="9842" width="21.7109375" style="3" customWidth="1"/>
    <col min="9843" max="10056" width="10" style="3"/>
    <col min="10057" max="10057" width="13.140625" style="3" customWidth="1"/>
    <col min="10058" max="10058" width="2.28515625" style="3" customWidth="1"/>
    <col min="10059" max="10060" width="10.85546875" style="3" bestFit="1" customWidth="1"/>
    <col min="10061" max="10061" width="10.85546875" style="3" customWidth="1"/>
    <col min="10062" max="10062" width="3" style="3" customWidth="1"/>
    <col min="10063" max="10065" width="9.85546875" style="3" customWidth="1"/>
    <col min="10066" max="10066" width="3" style="3" customWidth="1"/>
    <col min="10067" max="10068" width="10.85546875" style="3" bestFit="1" customWidth="1"/>
    <col min="10069" max="10069" width="11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7" width="9.85546875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10.5703125" style="3" customWidth="1"/>
    <col min="10090" max="10090" width="3" style="3" customWidth="1"/>
    <col min="10091" max="10091" width="21.85546875" style="3" customWidth="1"/>
    <col min="10092" max="10092" width="12.7109375" style="3" customWidth="1"/>
    <col min="10093" max="10093" width="11.5703125" style="3" bestFit="1" customWidth="1"/>
    <col min="10094" max="10094" width="50.42578125" style="3" bestFit="1" customWidth="1"/>
    <col min="10095" max="10096" width="12.85546875" style="3" bestFit="1" customWidth="1"/>
    <col min="10097" max="10097" width="10" style="3"/>
    <col min="10098" max="10098" width="21.7109375" style="3" customWidth="1"/>
    <col min="10099" max="10312" width="10" style="3"/>
    <col min="10313" max="10313" width="13.140625" style="3" customWidth="1"/>
    <col min="10314" max="10314" width="2.28515625" style="3" customWidth="1"/>
    <col min="10315" max="10316" width="10.85546875" style="3" bestFit="1" customWidth="1"/>
    <col min="10317" max="10317" width="10.85546875" style="3" customWidth="1"/>
    <col min="10318" max="10318" width="3" style="3" customWidth="1"/>
    <col min="10319" max="10321" width="9.85546875" style="3" customWidth="1"/>
    <col min="10322" max="10322" width="3" style="3" customWidth="1"/>
    <col min="10323" max="10324" width="10.85546875" style="3" bestFit="1" customWidth="1"/>
    <col min="10325" max="10325" width="11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3" width="9.85546875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10.5703125" style="3" customWidth="1"/>
    <col min="10346" max="10346" width="3" style="3" customWidth="1"/>
    <col min="10347" max="10347" width="21.85546875" style="3" customWidth="1"/>
    <col min="10348" max="10348" width="12.7109375" style="3" customWidth="1"/>
    <col min="10349" max="10349" width="11.5703125" style="3" bestFit="1" customWidth="1"/>
    <col min="10350" max="10350" width="50.42578125" style="3" bestFit="1" customWidth="1"/>
    <col min="10351" max="10352" width="12.85546875" style="3" bestFit="1" customWidth="1"/>
    <col min="10353" max="10353" width="10" style="3"/>
    <col min="10354" max="10354" width="21.7109375" style="3" customWidth="1"/>
    <col min="10355" max="10568" width="10" style="3"/>
    <col min="10569" max="10569" width="13.140625" style="3" customWidth="1"/>
    <col min="10570" max="10570" width="2.28515625" style="3" customWidth="1"/>
    <col min="10571" max="10572" width="10.85546875" style="3" bestFit="1" customWidth="1"/>
    <col min="10573" max="10573" width="10.85546875" style="3" customWidth="1"/>
    <col min="10574" max="10574" width="3" style="3" customWidth="1"/>
    <col min="10575" max="10577" width="9.85546875" style="3" customWidth="1"/>
    <col min="10578" max="10578" width="3" style="3" customWidth="1"/>
    <col min="10579" max="10580" width="10.85546875" style="3" bestFit="1" customWidth="1"/>
    <col min="10581" max="10581" width="11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9" width="9.85546875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10.5703125" style="3" customWidth="1"/>
    <col min="10602" max="10602" width="3" style="3" customWidth="1"/>
    <col min="10603" max="10603" width="21.85546875" style="3" customWidth="1"/>
    <col min="10604" max="10604" width="12.7109375" style="3" customWidth="1"/>
    <col min="10605" max="10605" width="11.5703125" style="3" bestFit="1" customWidth="1"/>
    <col min="10606" max="10606" width="50.42578125" style="3" bestFit="1" customWidth="1"/>
    <col min="10607" max="10608" width="12.85546875" style="3" bestFit="1" customWidth="1"/>
    <col min="10609" max="10609" width="10" style="3"/>
    <col min="10610" max="10610" width="21.7109375" style="3" customWidth="1"/>
    <col min="10611" max="10824" width="10" style="3"/>
    <col min="10825" max="10825" width="13.140625" style="3" customWidth="1"/>
    <col min="10826" max="10826" width="2.28515625" style="3" customWidth="1"/>
    <col min="10827" max="10828" width="10.85546875" style="3" bestFit="1" customWidth="1"/>
    <col min="10829" max="10829" width="10.85546875" style="3" customWidth="1"/>
    <col min="10830" max="10830" width="3" style="3" customWidth="1"/>
    <col min="10831" max="10833" width="9.85546875" style="3" customWidth="1"/>
    <col min="10834" max="10834" width="3" style="3" customWidth="1"/>
    <col min="10835" max="10836" width="10.85546875" style="3" bestFit="1" customWidth="1"/>
    <col min="10837" max="10837" width="11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5" width="9.85546875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10.5703125" style="3" customWidth="1"/>
    <col min="10858" max="10858" width="3" style="3" customWidth="1"/>
    <col min="10859" max="10859" width="21.85546875" style="3" customWidth="1"/>
    <col min="10860" max="10860" width="12.7109375" style="3" customWidth="1"/>
    <col min="10861" max="10861" width="11.5703125" style="3" bestFit="1" customWidth="1"/>
    <col min="10862" max="10862" width="50.42578125" style="3" bestFit="1" customWidth="1"/>
    <col min="10863" max="10864" width="12.85546875" style="3" bestFit="1" customWidth="1"/>
    <col min="10865" max="10865" width="10" style="3"/>
    <col min="10866" max="10866" width="21.7109375" style="3" customWidth="1"/>
    <col min="10867" max="11080" width="10" style="3"/>
    <col min="11081" max="11081" width="13.140625" style="3" customWidth="1"/>
    <col min="11082" max="11082" width="2.28515625" style="3" customWidth="1"/>
    <col min="11083" max="11084" width="10.85546875" style="3" bestFit="1" customWidth="1"/>
    <col min="11085" max="11085" width="10.85546875" style="3" customWidth="1"/>
    <col min="11086" max="11086" width="3" style="3" customWidth="1"/>
    <col min="11087" max="11089" width="9.85546875" style="3" customWidth="1"/>
    <col min="11090" max="11090" width="3" style="3" customWidth="1"/>
    <col min="11091" max="11092" width="10.85546875" style="3" bestFit="1" customWidth="1"/>
    <col min="11093" max="11093" width="11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1" width="9.85546875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10.5703125" style="3" customWidth="1"/>
    <col min="11114" max="11114" width="3" style="3" customWidth="1"/>
    <col min="11115" max="11115" width="21.85546875" style="3" customWidth="1"/>
    <col min="11116" max="11116" width="12.7109375" style="3" customWidth="1"/>
    <col min="11117" max="11117" width="11.5703125" style="3" bestFit="1" customWidth="1"/>
    <col min="11118" max="11118" width="50.42578125" style="3" bestFit="1" customWidth="1"/>
    <col min="11119" max="11120" width="12.85546875" style="3" bestFit="1" customWidth="1"/>
    <col min="11121" max="11121" width="10" style="3"/>
    <col min="11122" max="11122" width="21.7109375" style="3" customWidth="1"/>
    <col min="11123" max="11336" width="10" style="3"/>
    <col min="11337" max="11337" width="13.140625" style="3" customWidth="1"/>
    <col min="11338" max="11338" width="2.28515625" style="3" customWidth="1"/>
    <col min="11339" max="11340" width="10.85546875" style="3" bestFit="1" customWidth="1"/>
    <col min="11341" max="11341" width="10.85546875" style="3" customWidth="1"/>
    <col min="11342" max="11342" width="3" style="3" customWidth="1"/>
    <col min="11343" max="11345" width="9.85546875" style="3" customWidth="1"/>
    <col min="11346" max="11346" width="3" style="3" customWidth="1"/>
    <col min="11347" max="11348" width="10.85546875" style="3" bestFit="1" customWidth="1"/>
    <col min="11349" max="11349" width="11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7" width="9.85546875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10.5703125" style="3" customWidth="1"/>
    <col min="11370" max="11370" width="3" style="3" customWidth="1"/>
    <col min="11371" max="11371" width="21.85546875" style="3" customWidth="1"/>
    <col min="11372" max="11372" width="12.7109375" style="3" customWidth="1"/>
    <col min="11373" max="11373" width="11.5703125" style="3" bestFit="1" customWidth="1"/>
    <col min="11374" max="11374" width="50.42578125" style="3" bestFit="1" customWidth="1"/>
    <col min="11375" max="11376" width="12.85546875" style="3" bestFit="1" customWidth="1"/>
    <col min="11377" max="11377" width="10" style="3"/>
    <col min="11378" max="11378" width="21.7109375" style="3" customWidth="1"/>
    <col min="11379" max="11592" width="10" style="3"/>
    <col min="11593" max="11593" width="13.140625" style="3" customWidth="1"/>
    <col min="11594" max="11594" width="2.28515625" style="3" customWidth="1"/>
    <col min="11595" max="11596" width="10.85546875" style="3" bestFit="1" customWidth="1"/>
    <col min="11597" max="11597" width="10.85546875" style="3" customWidth="1"/>
    <col min="11598" max="11598" width="3" style="3" customWidth="1"/>
    <col min="11599" max="11601" width="9.85546875" style="3" customWidth="1"/>
    <col min="11602" max="11602" width="3" style="3" customWidth="1"/>
    <col min="11603" max="11604" width="10.85546875" style="3" bestFit="1" customWidth="1"/>
    <col min="11605" max="11605" width="11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3" width="9.85546875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10.5703125" style="3" customWidth="1"/>
    <col min="11626" max="11626" width="3" style="3" customWidth="1"/>
    <col min="11627" max="11627" width="21.85546875" style="3" customWidth="1"/>
    <col min="11628" max="11628" width="12.7109375" style="3" customWidth="1"/>
    <col min="11629" max="11629" width="11.5703125" style="3" bestFit="1" customWidth="1"/>
    <col min="11630" max="11630" width="50.42578125" style="3" bestFit="1" customWidth="1"/>
    <col min="11631" max="11632" width="12.85546875" style="3" bestFit="1" customWidth="1"/>
    <col min="11633" max="11633" width="10" style="3"/>
    <col min="11634" max="11634" width="21.7109375" style="3" customWidth="1"/>
    <col min="11635" max="11848" width="10" style="3"/>
    <col min="11849" max="11849" width="13.140625" style="3" customWidth="1"/>
    <col min="11850" max="11850" width="2.28515625" style="3" customWidth="1"/>
    <col min="11851" max="11852" width="10.85546875" style="3" bestFit="1" customWidth="1"/>
    <col min="11853" max="11853" width="10.85546875" style="3" customWidth="1"/>
    <col min="11854" max="11854" width="3" style="3" customWidth="1"/>
    <col min="11855" max="11857" width="9.85546875" style="3" customWidth="1"/>
    <col min="11858" max="11858" width="3" style="3" customWidth="1"/>
    <col min="11859" max="11860" width="10.85546875" style="3" bestFit="1" customWidth="1"/>
    <col min="11861" max="11861" width="11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9" width="9.85546875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10.5703125" style="3" customWidth="1"/>
    <col min="11882" max="11882" width="3" style="3" customWidth="1"/>
    <col min="11883" max="11883" width="21.85546875" style="3" customWidth="1"/>
    <col min="11884" max="11884" width="12.7109375" style="3" customWidth="1"/>
    <col min="11885" max="11885" width="11.5703125" style="3" bestFit="1" customWidth="1"/>
    <col min="11886" max="11886" width="50.42578125" style="3" bestFit="1" customWidth="1"/>
    <col min="11887" max="11888" width="12.85546875" style="3" bestFit="1" customWidth="1"/>
    <col min="11889" max="11889" width="10" style="3"/>
    <col min="11890" max="11890" width="21.7109375" style="3" customWidth="1"/>
    <col min="11891" max="12104" width="10" style="3"/>
    <col min="12105" max="12105" width="13.140625" style="3" customWidth="1"/>
    <col min="12106" max="12106" width="2.28515625" style="3" customWidth="1"/>
    <col min="12107" max="12108" width="10.85546875" style="3" bestFit="1" customWidth="1"/>
    <col min="12109" max="12109" width="10.85546875" style="3" customWidth="1"/>
    <col min="12110" max="12110" width="3" style="3" customWidth="1"/>
    <col min="12111" max="12113" width="9.85546875" style="3" customWidth="1"/>
    <col min="12114" max="12114" width="3" style="3" customWidth="1"/>
    <col min="12115" max="12116" width="10.85546875" style="3" bestFit="1" customWidth="1"/>
    <col min="12117" max="12117" width="11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5" width="9.85546875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10.5703125" style="3" customWidth="1"/>
    <col min="12138" max="12138" width="3" style="3" customWidth="1"/>
    <col min="12139" max="12139" width="21.85546875" style="3" customWidth="1"/>
    <col min="12140" max="12140" width="12.7109375" style="3" customWidth="1"/>
    <col min="12141" max="12141" width="11.5703125" style="3" bestFit="1" customWidth="1"/>
    <col min="12142" max="12142" width="50.42578125" style="3" bestFit="1" customWidth="1"/>
    <col min="12143" max="12144" width="12.85546875" style="3" bestFit="1" customWidth="1"/>
    <col min="12145" max="12145" width="10" style="3"/>
    <col min="12146" max="12146" width="21.7109375" style="3" customWidth="1"/>
    <col min="12147" max="12360" width="10" style="3"/>
    <col min="12361" max="12361" width="13.140625" style="3" customWidth="1"/>
    <col min="12362" max="12362" width="2.28515625" style="3" customWidth="1"/>
    <col min="12363" max="12364" width="10.85546875" style="3" bestFit="1" customWidth="1"/>
    <col min="12365" max="12365" width="10.85546875" style="3" customWidth="1"/>
    <col min="12366" max="12366" width="3" style="3" customWidth="1"/>
    <col min="12367" max="12369" width="9.85546875" style="3" customWidth="1"/>
    <col min="12370" max="12370" width="3" style="3" customWidth="1"/>
    <col min="12371" max="12372" width="10.85546875" style="3" bestFit="1" customWidth="1"/>
    <col min="12373" max="12373" width="11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1" width="9.85546875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10.5703125" style="3" customWidth="1"/>
    <col min="12394" max="12394" width="3" style="3" customWidth="1"/>
    <col min="12395" max="12395" width="21.85546875" style="3" customWidth="1"/>
    <col min="12396" max="12396" width="12.7109375" style="3" customWidth="1"/>
    <col min="12397" max="12397" width="11.5703125" style="3" bestFit="1" customWidth="1"/>
    <col min="12398" max="12398" width="50.42578125" style="3" bestFit="1" customWidth="1"/>
    <col min="12399" max="12400" width="12.85546875" style="3" bestFit="1" customWidth="1"/>
    <col min="12401" max="12401" width="10" style="3"/>
    <col min="12402" max="12402" width="21.7109375" style="3" customWidth="1"/>
    <col min="12403" max="12616" width="10" style="3"/>
    <col min="12617" max="12617" width="13.140625" style="3" customWidth="1"/>
    <col min="12618" max="12618" width="2.28515625" style="3" customWidth="1"/>
    <col min="12619" max="12620" width="10.85546875" style="3" bestFit="1" customWidth="1"/>
    <col min="12621" max="12621" width="10.85546875" style="3" customWidth="1"/>
    <col min="12622" max="12622" width="3" style="3" customWidth="1"/>
    <col min="12623" max="12625" width="9.85546875" style="3" customWidth="1"/>
    <col min="12626" max="12626" width="3" style="3" customWidth="1"/>
    <col min="12627" max="12628" width="10.85546875" style="3" bestFit="1" customWidth="1"/>
    <col min="12629" max="12629" width="11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7" width="9.85546875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10.5703125" style="3" customWidth="1"/>
    <col min="12650" max="12650" width="3" style="3" customWidth="1"/>
    <col min="12651" max="12651" width="21.85546875" style="3" customWidth="1"/>
    <col min="12652" max="12652" width="12.7109375" style="3" customWidth="1"/>
    <col min="12653" max="12653" width="11.5703125" style="3" bestFit="1" customWidth="1"/>
    <col min="12654" max="12654" width="50.42578125" style="3" bestFit="1" customWidth="1"/>
    <col min="12655" max="12656" width="12.85546875" style="3" bestFit="1" customWidth="1"/>
    <col min="12657" max="12657" width="10" style="3"/>
    <col min="12658" max="12658" width="21.7109375" style="3" customWidth="1"/>
    <col min="12659" max="12872" width="10" style="3"/>
    <col min="12873" max="12873" width="13.140625" style="3" customWidth="1"/>
    <col min="12874" max="12874" width="2.28515625" style="3" customWidth="1"/>
    <col min="12875" max="12876" width="10.85546875" style="3" bestFit="1" customWidth="1"/>
    <col min="12877" max="12877" width="10.85546875" style="3" customWidth="1"/>
    <col min="12878" max="12878" width="3" style="3" customWidth="1"/>
    <col min="12879" max="12881" width="9.85546875" style="3" customWidth="1"/>
    <col min="12882" max="12882" width="3" style="3" customWidth="1"/>
    <col min="12883" max="12884" width="10.85546875" style="3" bestFit="1" customWidth="1"/>
    <col min="12885" max="12885" width="11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3" width="9.85546875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10.5703125" style="3" customWidth="1"/>
    <col min="12906" max="12906" width="3" style="3" customWidth="1"/>
    <col min="12907" max="12907" width="21.85546875" style="3" customWidth="1"/>
    <col min="12908" max="12908" width="12.7109375" style="3" customWidth="1"/>
    <col min="12909" max="12909" width="11.5703125" style="3" bestFit="1" customWidth="1"/>
    <col min="12910" max="12910" width="50.42578125" style="3" bestFit="1" customWidth="1"/>
    <col min="12911" max="12912" width="12.85546875" style="3" bestFit="1" customWidth="1"/>
    <col min="12913" max="12913" width="10" style="3"/>
    <col min="12914" max="12914" width="21.7109375" style="3" customWidth="1"/>
    <col min="12915" max="13128" width="10" style="3"/>
    <col min="13129" max="13129" width="13.140625" style="3" customWidth="1"/>
    <col min="13130" max="13130" width="2.28515625" style="3" customWidth="1"/>
    <col min="13131" max="13132" width="10.85546875" style="3" bestFit="1" customWidth="1"/>
    <col min="13133" max="13133" width="10.85546875" style="3" customWidth="1"/>
    <col min="13134" max="13134" width="3" style="3" customWidth="1"/>
    <col min="13135" max="13137" width="9.85546875" style="3" customWidth="1"/>
    <col min="13138" max="13138" width="3" style="3" customWidth="1"/>
    <col min="13139" max="13140" width="10.85546875" style="3" bestFit="1" customWidth="1"/>
    <col min="13141" max="13141" width="11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9" width="9.85546875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10.5703125" style="3" customWidth="1"/>
    <col min="13162" max="13162" width="3" style="3" customWidth="1"/>
    <col min="13163" max="13163" width="21.85546875" style="3" customWidth="1"/>
    <col min="13164" max="13164" width="12.7109375" style="3" customWidth="1"/>
    <col min="13165" max="13165" width="11.5703125" style="3" bestFit="1" customWidth="1"/>
    <col min="13166" max="13166" width="50.42578125" style="3" bestFit="1" customWidth="1"/>
    <col min="13167" max="13168" width="12.85546875" style="3" bestFit="1" customWidth="1"/>
    <col min="13169" max="13169" width="10" style="3"/>
    <col min="13170" max="13170" width="21.7109375" style="3" customWidth="1"/>
    <col min="13171" max="13384" width="10" style="3"/>
    <col min="13385" max="13385" width="13.140625" style="3" customWidth="1"/>
    <col min="13386" max="13386" width="2.28515625" style="3" customWidth="1"/>
    <col min="13387" max="13388" width="10.85546875" style="3" bestFit="1" customWidth="1"/>
    <col min="13389" max="13389" width="10.85546875" style="3" customWidth="1"/>
    <col min="13390" max="13390" width="3" style="3" customWidth="1"/>
    <col min="13391" max="13393" width="9.85546875" style="3" customWidth="1"/>
    <col min="13394" max="13394" width="3" style="3" customWidth="1"/>
    <col min="13395" max="13396" width="10.85546875" style="3" bestFit="1" customWidth="1"/>
    <col min="13397" max="13397" width="11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5" width="9.85546875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10.5703125" style="3" customWidth="1"/>
    <col min="13418" max="13418" width="3" style="3" customWidth="1"/>
    <col min="13419" max="13419" width="21.85546875" style="3" customWidth="1"/>
    <col min="13420" max="13420" width="12.7109375" style="3" customWidth="1"/>
    <col min="13421" max="13421" width="11.5703125" style="3" bestFit="1" customWidth="1"/>
    <col min="13422" max="13422" width="50.42578125" style="3" bestFit="1" customWidth="1"/>
    <col min="13423" max="13424" width="12.85546875" style="3" bestFit="1" customWidth="1"/>
    <col min="13425" max="13425" width="10" style="3"/>
    <col min="13426" max="13426" width="21.7109375" style="3" customWidth="1"/>
    <col min="13427" max="13640" width="10" style="3"/>
    <col min="13641" max="13641" width="13.140625" style="3" customWidth="1"/>
    <col min="13642" max="13642" width="2.28515625" style="3" customWidth="1"/>
    <col min="13643" max="13644" width="10.85546875" style="3" bestFit="1" customWidth="1"/>
    <col min="13645" max="13645" width="10.85546875" style="3" customWidth="1"/>
    <col min="13646" max="13646" width="3" style="3" customWidth="1"/>
    <col min="13647" max="13649" width="9.85546875" style="3" customWidth="1"/>
    <col min="13650" max="13650" width="3" style="3" customWidth="1"/>
    <col min="13651" max="13652" width="10.85546875" style="3" bestFit="1" customWidth="1"/>
    <col min="13653" max="13653" width="11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1" width="9.85546875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10.5703125" style="3" customWidth="1"/>
    <col min="13674" max="13674" width="3" style="3" customWidth="1"/>
    <col min="13675" max="13675" width="21.85546875" style="3" customWidth="1"/>
    <col min="13676" max="13676" width="12.7109375" style="3" customWidth="1"/>
    <col min="13677" max="13677" width="11.5703125" style="3" bestFit="1" customWidth="1"/>
    <col min="13678" max="13678" width="50.42578125" style="3" bestFit="1" customWidth="1"/>
    <col min="13679" max="13680" width="12.85546875" style="3" bestFit="1" customWidth="1"/>
    <col min="13681" max="13681" width="10" style="3"/>
    <col min="13682" max="13682" width="21.7109375" style="3" customWidth="1"/>
    <col min="13683" max="13896" width="10" style="3"/>
    <col min="13897" max="13897" width="13.140625" style="3" customWidth="1"/>
    <col min="13898" max="13898" width="2.28515625" style="3" customWidth="1"/>
    <col min="13899" max="13900" width="10.85546875" style="3" bestFit="1" customWidth="1"/>
    <col min="13901" max="13901" width="10.85546875" style="3" customWidth="1"/>
    <col min="13902" max="13902" width="3" style="3" customWidth="1"/>
    <col min="13903" max="13905" width="9.85546875" style="3" customWidth="1"/>
    <col min="13906" max="13906" width="3" style="3" customWidth="1"/>
    <col min="13907" max="13908" width="10.85546875" style="3" bestFit="1" customWidth="1"/>
    <col min="13909" max="13909" width="11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7" width="9.85546875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10.5703125" style="3" customWidth="1"/>
    <col min="13930" max="13930" width="3" style="3" customWidth="1"/>
    <col min="13931" max="13931" width="21.85546875" style="3" customWidth="1"/>
    <col min="13932" max="13932" width="12.7109375" style="3" customWidth="1"/>
    <col min="13933" max="13933" width="11.5703125" style="3" bestFit="1" customWidth="1"/>
    <col min="13934" max="13934" width="50.42578125" style="3" bestFit="1" customWidth="1"/>
    <col min="13935" max="13936" width="12.85546875" style="3" bestFit="1" customWidth="1"/>
    <col min="13937" max="13937" width="10" style="3"/>
    <col min="13938" max="13938" width="21.7109375" style="3" customWidth="1"/>
    <col min="13939" max="14152" width="10" style="3"/>
    <col min="14153" max="14153" width="13.140625" style="3" customWidth="1"/>
    <col min="14154" max="14154" width="2.28515625" style="3" customWidth="1"/>
    <col min="14155" max="14156" width="10.85546875" style="3" bestFit="1" customWidth="1"/>
    <col min="14157" max="14157" width="10.85546875" style="3" customWidth="1"/>
    <col min="14158" max="14158" width="3" style="3" customWidth="1"/>
    <col min="14159" max="14161" width="9.85546875" style="3" customWidth="1"/>
    <col min="14162" max="14162" width="3" style="3" customWidth="1"/>
    <col min="14163" max="14164" width="10.85546875" style="3" bestFit="1" customWidth="1"/>
    <col min="14165" max="14165" width="11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3" width="9.85546875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10.5703125" style="3" customWidth="1"/>
    <col min="14186" max="14186" width="3" style="3" customWidth="1"/>
    <col min="14187" max="14187" width="21.85546875" style="3" customWidth="1"/>
    <col min="14188" max="14188" width="12.7109375" style="3" customWidth="1"/>
    <col min="14189" max="14189" width="11.5703125" style="3" bestFit="1" customWidth="1"/>
    <col min="14190" max="14190" width="50.42578125" style="3" bestFit="1" customWidth="1"/>
    <col min="14191" max="14192" width="12.85546875" style="3" bestFit="1" customWidth="1"/>
    <col min="14193" max="14193" width="10" style="3"/>
    <col min="14194" max="14194" width="21.7109375" style="3" customWidth="1"/>
    <col min="14195" max="14408" width="10" style="3"/>
    <col min="14409" max="14409" width="13.140625" style="3" customWidth="1"/>
    <col min="14410" max="14410" width="2.28515625" style="3" customWidth="1"/>
    <col min="14411" max="14412" width="10.85546875" style="3" bestFit="1" customWidth="1"/>
    <col min="14413" max="14413" width="10.85546875" style="3" customWidth="1"/>
    <col min="14414" max="14414" width="3" style="3" customWidth="1"/>
    <col min="14415" max="14417" width="9.85546875" style="3" customWidth="1"/>
    <col min="14418" max="14418" width="3" style="3" customWidth="1"/>
    <col min="14419" max="14420" width="10.85546875" style="3" bestFit="1" customWidth="1"/>
    <col min="14421" max="14421" width="11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9" width="9.85546875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10.5703125" style="3" customWidth="1"/>
    <col min="14442" max="14442" width="3" style="3" customWidth="1"/>
    <col min="14443" max="14443" width="21.85546875" style="3" customWidth="1"/>
    <col min="14444" max="14444" width="12.7109375" style="3" customWidth="1"/>
    <col min="14445" max="14445" width="11.5703125" style="3" bestFit="1" customWidth="1"/>
    <col min="14446" max="14446" width="50.42578125" style="3" bestFit="1" customWidth="1"/>
    <col min="14447" max="14448" width="12.85546875" style="3" bestFit="1" customWidth="1"/>
    <col min="14449" max="14449" width="10" style="3"/>
    <col min="14450" max="14450" width="21.7109375" style="3" customWidth="1"/>
    <col min="14451" max="14664" width="10" style="3"/>
    <col min="14665" max="14665" width="13.140625" style="3" customWidth="1"/>
    <col min="14666" max="14666" width="2.28515625" style="3" customWidth="1"/>
    <col min="14667" max="14668" width="10.85546875" style="3" bestFit="1" customWidth="1"/>
    <col min="14669" max="14669" width="10.85546875" style="3" customWidth="1"/>
    <col min="14670" max="14670" width="3" style="3" customWidth="1"/>
    <col min="14671" max="14673" width="9.85546875" style="3" customWidth="1"/>
    <col min="14674" max="14674" width="3" style="3" customWidth="1"/>
    <col min="14675" max="14676" width="10.85546875" style="3" bestFit="1" customWidth="1"/>
    <col min="14677" max="14677" width="11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5" width="9.85546875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10.5703125" style="3" customWidth="1"/>
    <col min="14698" max="14698" width="3" style="3" customWidth="1"/>
    <col min="14699" max="14699" width="21.85546875" style="3" customWidth="1"/>
    <col min="14700" max="14700" width="12.7109375" style="3" customWidth="1"/>
    <col min="14701" max="14701" width="11.5703125" style="3" bestFit="1" customWidth="1"/>
    <col min="14702" max="14702" width="50.42578125" style="3" bestFit="1" customWidth="1"/>
    <col min="14703" max="14704" width="12.85546875" style="3" bestFit="1" customWidth="1"/>
    <col min="14705" max="14705" width="10" style="3"/>
    <col min="14706" max="14706" width="21.7109375" style="3" customWidth="1"/>
    <col min="14707" max="14920" width="10" style="3"/>
    <col min="14921" max="14921" width="13.140625" style="3" customWidth="1"/>
    <col min="14922" max="14922" width="2.28515625" style="3" customWidth="1"/>
    <col min="14923" max="14924" width="10.85546875" style="3" bestFit="1" customWidth="1"/>
    <col min="14925" max="14925" width="10.85546875" style="3" customWidth="1"/>
    <col min="14926" max="14926" width="3" style="3" customWidth="1"/>
    <col min="14927" max="14929" width="9.85546875" style="3" customWidth="1"/>
    <col min="14930" max="14930" width="3" style="3" customWidth="1"/>
    <col min="14931" max="14932" width="10.85546875" style="3" bestFit="1" customWidth="1"/>
    <col min="14933" max="14933" width="11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1" width="9.85546875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10.5703125" style="3" customWidth="1"/>
    <col min="14954" max="14954" width="3" style="3" customWidth="1"/>
    <col min="14955" max="14955" width="21.85546875" style="3" customWidth="1"/>
    <col min="14956" max="14956" width="12.7109375" style="3" customWidth="1"/>
    <col min="14957" max="14957" width="11.5703125" style="3" bestFit="1" customWidth="1"/>
    <col min="14958" max="14958" width="50.42578125" style="3" bestFit="1" customWidth="1"/>
    <col min="14959" max="14960" width="12.85546875" style="3" bestFit="1" customWidth="1"/>
    <col min="14961" max="14961" width="10" style="3"/>
    <col min="14962" max="14962" width="21.7109375" style="3" customWidth="1"/>
    <col min="14963" max="15176" width="10" style="3"/>
    <col min="15177" max="15177" width="13.140625" style="3" customWidth="1"/>
    <col min="15178" max="15178" width="2.28515625" style="3" customWidth="1"/>
    <col min="15179" max="15180" width="10.85546875" style="3" bestFit="1" customWidth="1"/>
    <col min="15181" max="15181" width="10.85546875" style="3" customWidth="1"/>
    <col min="15182" max="15182" width="3" style="3" customWidth="1"/>
    <col min="15183" max="15185" width="9.85546875" style="3" customWidth="1"/>
    <col min="15186" max="15186" width="3" style="3" customWidth="1"/>
    <col min="15187" max="15188" width="10.85546875" style="3" bestFit="1" customWidth="1"/>
    <col min="15189" max="15189" width="11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7" width="9.85546875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10.5703125" style="3" customWidth="1"/>
    <col min="15210" max="15210" width="3" style="3" customWidth="1"/>
    <col min="15211" max="15211" width="21.85546875" style="3" customWidth="1"/>
    <col min="15212" max="15212" width="12.7109375" style="3" customWidth="1"/>
    <col min="15213" max="15213" width="11.5703125" style="3" bestFit="1" customWidth="1"/>
    <col min="15214" max="15214" width="50.42578125" style="3" bestFit="1" customWidth="1"/>
    <col min="15215" max="15216" width="12.85546875" style="3" bestFit="1" customWidth="1"/>
    <col min="15217" max="15217" width="10" style="3"/>
    <col min="15218" max="15218" width="21.7109375" style="3" customWidth="1"/>
    <col min="15219" max="15432" width="10" style="3"/>
    <col min="15433" max="15433" width="13.140625" style="3" customWidth="1"/>
    <col min="15434" max="15434" width="2.28515625" style="3" customWidth="1"/>
    <col min="15435" max="15436" width="10.85546875" style="3" bestFit="1" customWidth="1"/>
    <col min="15437" max="15437" width="10.85546875" style="3" customWidth="1"/>
    <col min="15438" max="15438" width="3" style="3" customWidth="1"/>
    <col min="15439" max="15441" width="9.85546875" style="3" customWidth="1"/>
    <col min="15442" max="15442" width="3" style="3" customWidth="1"/>
    <col min="15443" max="15444" width="10.85546875" style="3" bestFit="1" customWidth="1"/>
    <col min="15445" max="15445" width="11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3" width="9.85546875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10.5703125" style="3" customWidth="1"/>
    <col min="15466" max="15466" width="3" style="3" customWidth="1"/>
    <col min="15467" max="15467" width="21.85546875" style="3" customWidth="1"/>
    <col min="15468" max="15468" width="12.7109375" style="3" customWidth="1"/>
    <col min="15469" max="15469" width="11.5703125" style="3" bestFit="1" customWidth="1"/>
    <col min="15470" max="15470" width="50.42578125" style="3" bestFit="1" customWidth="1"/>
    <col min="15471" max="15472" width="12.85546875" style="3" bestFit="1" customWidth="1"/>
    <col min="15473" max="15473" width="10" style="3"/>
    <col min="15474" max="15474" width="21.7109375" style="3" customWidth="1"/>
    <col min="15475" max="15688" width="10" style="3"/>
    <col min="15689" max="15689" width="13.140625" style="3" customWidth="1"/>
    <col min="15690" max="15690" width="2.28515625" style="3" customWidth="1"/>
    <col min="15691" max="15692" width="10.85546875" style="3" bestFit="1" customWidth="1"/>
    <col min="15693" max="15693" width="10.85546875" style="3" customWidth="1"/>
    <col min="15694" max="15694" width="3" style="3" customWidth="1"/>
    <col min="15695" max="15697" width="9.85546875" style="3" customWidth="1"/>
    <col min="15698" max="15698" width="3" style="3" customWidth="1"/>
    <col min="15699" max="15700" width="10.85546875" style="3" bestFit="1" customWidth="1"/>
    <col min="15701" max="15701" width="11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9" width="9.85546875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10.5703125" style="3" customWidth="1"/>
    <col min="15722" max="15722" width="3" style="3" customWidth="1"/>
    <col min="15723" max="15723" width="21.85546875" style="3" customWidth="1"/>
    <col min="15724" max="15724" width="12.7109375" style="3" customWidth="1"/>
    <col min="15725" max="15725" width="11.5703125" style="3" bestFit="1" customWidth="1"/>
    <col min="15726" max="15726" width="50.42578125" style="3" bestFit="1" customWidth="1"/>
    <col min="15727" max="15728" width="12.85546875" style="3" bestFit="1" customWidth="1"/>
    <col min="15729" max="15729" width="10" style="3"/>
    <col min="15730" max="15730" width="21.7109375" style="3" customWidth="1"/>
    <col min="15731" max="15944" width="10" style="3"/>
    <col min="15945" max="15945" width="13.140625" style="3" customWidth="1"/>
    <col min="15946" max="15946" width="2.28515625" style="3" customWidth="1"/>
    <col min="15947" max="15948" width="10.85546875" style="3" bestFit="1" customWidth="1"/>
    <col min="15949" max="15949" width="10.85546875" style="3" customWidth="1"/>
    <col min="15950" max="15950" width="3" style="3" customWidth="1"/>
    <col min="15951" max="15953" width="9.85546875" style="3" customWidth="1"/>
    <col min="15954" max="15954" width="3" style="3" customWidth="1"/>
    <col min="15955" max="15956" width="10.85546875" style="3" bestFit="1" customWidth="1"/>
    <col min="15957" max="15957" width="11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5" width="9.85546875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10.5703125" style="3" customWidth="1"/>
    <col min="15978" max="15978" width="3" style="3" customWidth="1"/>
    <col min="15979" max="15979" width="21.85546875" style="3" customWidth="1"/>
    <col min="15980" max="15980" width="12.7109375" style="3" customWidth="1"/>
    <col min="15981" max="15981" width="11.5703125" style="3" bestFit="1" customWidth="1"/>
    <col min="15982" max="15982" width="50.42578125" style="3" bestFit="1" customWidth="1"/>
    <col min="15983" max="15984" width="12.85546875" style="3" bestFit="1" customWidth="1"/>
    <col min="15985" max="15985" width="10" style="3"/>
    <col min="15986" max="15986" width="21.7109375" style="3" customWidth="1"/>
    <col min="15987" max="16200" width="10" style="3"/>
    <col min="16201" max="16201" width="13.140625" style="3" customWidth="1"/>
    <col min="16202" max="16202" width="2.28515625" style="3" customWidth="1"/>
    <col min="16203" max="16204" width="10.85546875" style="3" bestFit="1" customWidth="1"/>
    <col min="16205" max="16205" width="10.85546875" style="3" customWidth="1"/>
    <col min="16206" max="16206" width="3" style="3" customWidth="1"/>
    <col min="16207" max="16209" width="9.85546875" style="3" customWidth="1"/>
    <col min="16210" max="16210" width="3" style="3" customWidth="1"/>
    <col min="16211" max="16212" width="10.85546875" style="3" bestFit="1" customWidth="1"/>
    <col min="16213" max="16213" width="11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1" width="9.85546875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10.5703125" style="3" customWidth="1"/>
    <col min="16234" max="16234" width="3" style="3" customWidth="1"/>
    <col min="16235" max="16235" width="21.85546875" style="3" customWidth="1"/>
    <col min="16236" max="16236" width="12.7109375" style="3" customWidth="1"/>
    <col min="16237" max="16237" width="11.5703125" style="3" bestFit="1" customWidth="1"/>
    <col min="16238" max="16238" width="50.42578125" style="3" bestFit="1" customWidth="1"/>
    <col min="16239" max="16240" width="12.85546875" style="3" bestFit="1" customWidth="1"/>
    <col min="16241" max="16241" width="10" style="3"/>
    <col min="16242" max="16242" width="21.7109375" style="3" customWidth="1"/>
    <col min="16243" max="16384" width="10" style="3"/>
  </cols>
  <sheetData>
    <row r="1" spans="1:10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3" t="s">
        <v>1</v>
      </c>
      <c r="DD1" s="2"/>
      <c r="DE1" s="2"/>
    </row>
    <row r="2" spans="1:109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3" t="s">
        <v>3</v>
      </c>
      <c r="DD2" s="2"/>
      <c r="DE2" s="2"/>
    </row>
    <row r="3" spans="1:109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6"/>
      <c r="DD3" s="2"/>
      <c r="DE3" s="2"/>
    </row>
    <row r="4" spans="1:109" x14ac:dyDescent="0.25">
      <c r="A4" s="7"/>
      <c r="B4" s="2"/>
      <c r="C4" s="39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5"/>
      <c r="BD4" s="35"/>
      <c r="BE4" s="35"/>
      <c r="BF4" s="35"/>
      <c r="BG4" s="35"/>
      <c r="BH4" s="35"/>
      <c r="BI4" s="35"/>
      <c r="BJ4" s="35"/>
      <c r="BK4" s="35"/>
      <c r="BL4" s="24"/>
      <c r="BM4" s="24"/>
      <c r="BN4" s="24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8"/>
      <c r="DD4" s="2"/>
      <c r="DE4" s="2"/>
    </row>
    <row r="5" spans="1:109" x14ac:dyDescent="0.25">
      <c r="A5" s="7"/>
      <c r="B5" s="2"/>
      <c r="C5" s="40" t="s">
        <v>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4"/>
      <c r="P5" s="40" t="s">
        <v>6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2"/>
      <c r="AC5" s="40" t="s">
        <v>7</v>
      </c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2"/>
      <c r="AP5" s="40" t="s">
        <v>8</v>
      </c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24"/>
      <c r="BC5" s="40" t="s">
        <v>9</v>
      </c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24"/>
      <c r="BP5" s="35" t="s">
        <v>10</v>
      </c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24"/>
      <c r="CC5" s="35" t="s">
        <v>11</v>
      </c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24"/>
      <c r="CP5" s="35" t="s">
        <v>12</v>
      </c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2"/>
      <c r="DC5" s="8"/>
      <c r="DD5" s="2"/>
      <c r="DE5" s="2"/>
    </row>
    <row r="6" spans="1:109" x14ac:dyDescent="0.25">
      <c r="A6" s="7"/>
      <c r="B6" s="2"/>
      <c r="C6" s="35" t="s">
        <v>13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4"/>
      <c r="P6" s="35" t="s">
        <v>14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"/>
      <c r="AC6" s="35" t="s">
        <v>15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2"/>
      <c r="AP6" s="35" t="s">
        <v>16</v>
      </c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24"/>
      <c r="BC6" s="35" t="s">
        <v>17</v>
      </c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24"/>
      <c r="BP6" s="35" t="s">
        <v>18</v>
      </c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24"/>
      <c r="CC6" s="35" t="s">
        <v>19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24"/>
      <c r="CP6" s="35" t="s">
        <v>20</v>
      </c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2"/>
      <c r="DC6" s="8"/>
      <c r="DD6" s="2"/>
      <c r="DE6" s="2"/>
    </row>
    <row r="7" spans="1:109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2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2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2"/>
      <c r="DC7" s="8"/>
      <c r="DD7" s="2"/>
      <c r="DE7" s="2"/>
    </row>
    <row r="8" spans="1:109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/>
      <c r="P8" s="12">
        <v>2011</v>
      </c>
      <c r="Q8" s="12">
        <v>2012</v>
      </c>
      <c r="R8" s="12">
        <v>2013</v>
      </c>
      <c r="S8" s="12">
        <v>2014</v>
      </c>
      <c r="T8" s="12">
        <v>2015</v>
      </c>
      <c r="U8" s="12">
        <v>2016</v>
      </c>
      <c r="V8" s="12">
        <v>2017</v>
      </c>
      <c r="W8" s="12">
        <v>2018</v>
      </c>
      <c r="X8" s="12">
        <v>2019</v>
      </c>
      <c r="Y8" s="12">
        <v>2020</v>
      </c>
      <c r="Z8" s="12">
        <v>2021</v>
      </c>
      <c r="AA8" s="12">
        <v>2022</v>
      </c>
      <c r="AB8" s="12"/>
      <c r="AC8" s="12">
        <v>2011</v>
      </c>
      <c r="AD8" s="12">
        <v>2012</v>
      </c>
      <c r="AE8" s="12">
        <v>2013</v>
      </c>
      <c r="AF8" s="12">
        <v>2014</v>
      </c>
      <c r="AG8" s="12">
        <v>2015</v>
      </c>
      <c r="AH8" s="12">
        <v>2016</v>
      </c>
      <c r="AI8" s="12">
        <v>2017</v>
      </c>
      <c r="AJ8" s="12">
        <v>2018</v>
      </c>
      <c r="AK8" s="12">
        <v>2019</v>
      </c>
      <c r="AL8" s="12">
        <v>2020</v>
      </c>
      <c r="AM8" s="12">
        <v>2021</v>
      </c>
      <c r="AN8" s="12">
        <v>2022</v>
      </c>
      <c r="AO8" s="12"/>
      <c r="AP8" s="12">
        <v>2011</v>
      </c>
      <c r="AQ8" s="12">
        <v>2012</v>
      </c>
      <c r="AR8" s="12">
        <v>2013</v>
      </c>
      <c r="AS8" s="12">
        <v>2014</v>
      </c>
      <c r="AT8" s="12">
        <v>2015</v>
      </c>
      <c r="AU8" s="12">
        <v>2016</v>
      </c>
      <c r="AV8" s="12">
        <v>2017</v>
      </c>
      <c r="AW8" s="12">
        <v>2018</v>
      </c>
      <c r="AX8" s="12">
        <v>2019</v>
      </c>
      <c r="AY8" s="12">
        <v>2020</v>
      </c>
      <c r="AZ8" s="12">
        <v>2021</v>
      </c>
      <c r="BA8" s="12">
        <v>2022</v>
      </c>
      <c r="BB8" s="12"/>
      <c r="BC8" s="12">
        <v>2011</v>
      </c>
      <c r="BD8" s="12">
        <v>2012</v>
      </c>
      <c r="BE8" s="12">
        <v>2013</v>
      </c>
      <c r="BF8" s="12">
        <v>2014</v>
      </c>
      <c r="BG8" s="12">
        <v>2015</v>
      </c>
      <c r="BH8" s="12">
        <v>2016</v>
      </c>
      <c r="BI8" s="12">
        <v>2017</v>
      </c>
      <c r="BJ8" s="12">
        <v>2018</v>
      </c>
      <c r="BK8" s="12">
        <v>2019</v>
      </c>
      <c r="BL8" s="12">
        <v>2020</v>
      </c>
      <c r="BM8" s="12">
        <v>2021</v>
      </c>
      <c r="BN8" s="12">
        <v>2022</v>
      </c>
      <c r="BO8" s="12"/>
      <c r="BP8" s="12">
        <v>2011</v>
      </c>
      <c r="BQ8" s="12">
        <v>2012</v>
      </c>
      <c r="BR8" s="12">
        <v>2013</v>
      </c>
      <c r="BS8" s="12">
        <v>2014</v>
      </c>
      <c r="BT8" s="12">
        <v>2015</v>
      </c>
      <c r="BU8" s="12">
        <v>2016</v>
      </c>
      <c r="BV8" s="12">
        <v>2017</v>
      </c>
      <c r="BW8" s="12">
        <v>2018</v>
      </c>
      <c r="BX8" s="12">
        <v>2019</v>
      </c>
      <c r="BY8" s="12">
        <v>2020</v>
      </c>
      <c r="BZ8" s="12">
        <v>2021</v>
      </c>
      <c r="CA8" s="12">
        <v>2022</v>
      </c>
      <c r="CB8" s="12"/>
      <c r="CC8" s="12">
        <v>2011</v>
      </c>
      <c r="CD8" s="12">
        <v>2012</v>
      </c>
      <c r="CE8" s="12">
        <v>2013</v>
      </c>
      <c r="CF8" s="12">
        <v>2014</v>
      </c>
      <c r="CG8" s="12">
        <v>2015</v>
      </c>
      <c r="CH8" s="12">
        <v>2016</v>
      </c>
      <c r="CI8" s="12">
        <v>2017</v>
      </c>
      <c r="CJ8" s="12">
        <v>2018</v>
      </c>
      <c r="CK8" s="12">
        <v>2019</v>
      </c>
      <c r="CL8" s="12">
        <v>2020</v>
      </c>
      <c r="CM8" s="12">
        <v>2021</v>
      </c>
      <c r="CN8" s="12">
        <v>2022</v>
      </c>
      <c r="CO8" s="12"/>
      <c r="CP8" s="12">
        <v>2011</v>
      </c>
      <c r="CQ8" s="12">
        <v>2012</v>
      </c>
      <c r="CR8" s="12">
        <v>2013</v>
      </c>
      <c r="CS8" s="12">
        <v>2014</v>
      </c>
      <c r="CT8" s="12">
        <v>2015</v>
      </c>
      <c r="CU8" s="12">
        <v>2016</v>
      </c>
      <c r="CV8" s="10">
        <v>2017</v>
      </c>
      <c r="CW8" s="10">
        <v>2018</v>
      </c>
      <c r="CX8" s="10">
        <v>2019</v>
      </c>
      <c r="CY8" s="10">
        <v>2020</v>
      </c>
      <c r="CZ8" s="12">
        <v>2021</v>
      </c>
      <c r="DA8" s="12">
        <v>2022</v>
      </c>
      <c r="DB8" s="10"/>
      <c r="DC8" s="16" t="s">
        <v>21</v>
      </c>
      <c r="DD8" s="23"/>
      <c r="DE8" s="23"/>
    </row>
    <row r="9" spans="1:109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6"/>
      <c r="CG9" s="26"/>
      <c r="CH9" s="26"/>
      <c r="CI9" s="26"/>
      <c r="CJ9" s="26"/>
      <c r="CK9" s="26"/>
      <c r="CL9" s="26"/>
      <c r="CM9" s="26"/>
      <c r="CN9" s="26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"/>
      <c r="DC9" s="8"/>
      <c r="DD9" s="2"/>
      <c r="DE9" s="2"/>
    </row>
    <row r="10" spans="1:109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27">
        <v>55674.824000000001</v>
      </c>
      <c r="L10" s="27">
        <v>67416.464000000007</v>
      </c>
      <c r="M10" s="27">
        <v>79227.239000000001</v>
      </c>
      <c r="N10" s="27">
        <v>147418.402</v>
      </c>
      <c r="O10" s="28"/>
      <c r="P10" s="26">
        <v>2500.1709999999998</v>
      </c>
      <c r="Q10" s="26">
        <v>2703.192</v>
      </c>
      <c r="R10" s="26">
        <v>3261.7440000000001</v>
      </c>
      <c r="S10" s="26">
        <v>3047.492000000002</v>
      </c>
      <c r="T10" s="26">
        <v>3461.6750000000029</v>
      </c>
      <c r="U10" s="26">
        <v>3020.0630000000001</v>
      </c>
      <c r="V10" s="26">
        <v>3406.538</v>
      </c>
      <c r="W10" s="26">
        <v>3967.8419999999996</v>
      </c>
      <c r="X10" s="26">
        <v>39187.088000000003</v>
      </c>
      <c r="Y10" s="26">
        <v>50842.243000000002</v>
      </c>
      <c r="Z10" s="27">
        <v>8014.237000000001</v>
      </c>
      <c r="AA10" s="27">
        <v>25255.807000000001</v>
      </c>
      <c r="AB10" s="27"/>
      <c r="AC10" s="26">
        <v>618.78800000000001</v>
      </c>
      <c r="AD10" s="26">
        <v>466.11500000000001</v>
      </c>
      <c r="AE10" s="26">
        <v>4212.2370000000001</v>
      </c>
      <c r="AF10" s="26">
        <v>776.38</v>
      </c>
      <c r="AG10" s="26">
        <v>95.168999999999997</v>
      </c>
      <c r="AH10" s="26">
        <v>2138.37</v>
      </c>
      <c r="AI10" s="26">
        <v>4343.68</v>
      </c>
      <c r="AJ10" s="26">
        <v>154.82599999999999</v>
      </c>
      <c r="AK10" s="26">
        <v>193.761</v>
      </c>
      <c r="AL10" s="26">
        <v>235.02600000000001</v>
      </c>
      <c r="AM10" s="27">
        <v>463.47</v>
      </c>
      <c r="AN10" s="27">
        <v>344.375</v>
      </c>
      <c r="AO10" s="26"/>
      <c r="AP10" s="26">
        <v>157.04300000000001</v>
      </c>
      <c r="AQ10" s="26">
        <v>152.72300000000001</v>
      </c>
      <c r="AR10" s="26">
        <v>137.87100000000001</v>
      </c>
      <c r="AS10" s="26">
        <v>344.803</v>
      </c>
      <c r="AT10" s="26">
        <v>417.94</v>
      </c>
      <c r="AU10" s="26">
        <v>334.47399999999999</v>
      </c>
      <c r="AV10" s="26">
        <v>468.49599999999998</v>
      </c>
      <c r="AW10" s="26">
        <v>270.93599999999998</v>
      </c>
      <c r="AX10" s="26">
        <v>100.892</v>
      </c>
      <c r="AY10" s="26">
        <v>2262.52</v>
      </c>
      <c r="AZ10" s="27">
        <v>352.09500000000003</v>
      </c>
      <c r="BA10" s="27">
        <v>421.601</v>
      </c>
      <c r="BB10" s="26"/>
      <c r="BC10" s="26">
        <v>34.152000000000001</v>
      </c>
      <c r="BD10" s="26">
        <v>640.56700000000001</v>
      </c>
      <c r="BE10" s="26">
        <v>12.599</v>
      </c>
      <c r="BF10" s="26">
        <v>8.2469999999999999</v>
      </c>
      <c r="BG10" s="26">
        <v>0</v>
      </c>
      <c r="BH10" s="26">
        <v>-9.8000000000000004E-2</v>
      </c>
      <c r="BI10" s="26">
        <v>57.057000000000002</v>
      </c>
      <c r="BJ10" s="26">
        <v>0.29299999999999998</v>
      </c>
      <c r="BK10" s="29">
        <v>472.96600000000001</v>
      </c>
      <c r="BL10" s="29">
        <v>35.662999999999997</v>
      </c>
      <c r="BM10" s="27">
        <v>71.039000000000001</v>
      </c>
      <c r="BN10" s="27">
        <v>51.746000000000002</v>
      </c>
      <c r="BO10" s="26"/>
      <c r="BP10" s="26">
        <v>296.30799999999999</v>
      </c>
      <c r="BQ10" s="26">
        <v>527.16899999999998</v>
      </c>
      <c r="BR10" s="26">
        <v>527.58299999999997</v>
      </c>
      <c r="BS10" s="26">
        <v>640.11699999999996</v>
      </c>
      <c r="BT10" s="26">
        <v>797.76300000000003</v>
      </c>
      <c r="BU10" s="26">
        <v>1081.396</v>
      </c>
      <c r="BV10" s="26">
        <v>1540.578</v>
      </c>
      <c r="BW10" s="26">
        <v>1661.797</v>
      </c>
      <c r="BX10" s="26">
        <v>922.255</v>
      </c>
      <c r="BY10" s="26">
        <v>1005.99</v>
      </c>
      <c r="BZ10" s="27">
        <v>1024.6610000000001</v>
      </c>
      <c r="CA10" s="27">
        <v>1858.1130000000001</v>
      </c>
      <c r="CB10" s="26"/>
      <c r="CC10" s="26">
        <v>127.836</v>
      </c>
      <c r="CD10" s="26">
        <v>137.73099999999999</v>
      </c>
      <c r="CE10" s="26">
        <v>274.21199999999999</v>
      </c>
      <c r="CF10" s="26">
        <v>383.95100000000002</v>
      </c>
      <c r="CG10" s="26">
        <v>459.64299999999997</v>
      </c>
      <c r="CH10" s="26">
        <v>460.58199999999999</v>
      </c>
      <c r="CI10" s="26">
        <v>540.88900000000001</v>
      </c>
      <c r="CJ10" s="26">
        <v>153.46100000000001</v>
      </c>
      <c r="CK10" s="26">
        <v>398.74700000000001</v>
      </c>
      <c r="CL10" s="26">
        <v>372.29</v>
      </c>
      <c r="CM10" s="27">
        <v>456.45100000000002</v>
      </c>
      <c r="CN10" s="27">
        <v>652.36699999999996</v>
      </c>
      <c r="CO10" s="26"/>
      <c r="CP10" s="27">
        <f t="shared" ref="CP10:DA21" si="0">+C10+P10+AC10+AP10+BC10+BP10+CC10</f>
        <v>23499.256999999998</v>
      </c>
      <c r="CQ10" s="27">
        <f t="shared" si="0"/>
        <v>28087.455000000002</v>
      </c>
      <c r="CR10" s="27">
        <f t="shared" si="0"/>
        <v>36872.009999999995</v>
      </c>
      <c r="CS10" s="27">
        <f t="shared" si="0"/>
        <v>37907.936000000002</v>
      </c>
      <c r="CT10" s="27">
        <f t="shared" si="0"/>
        <v>40109.175000000003</v>
      </c>
      <c r="CU10" s="27">
        <f t="shared" si="0"/>
        <v>46719.999000000011</v>
      </c>
      <c r="CV10" s="27">
        <f t="shared" si="0"/>
        <v>58777.911000000007</v>
      </c>
      <c r="CW10" s="27">
        <f t="shared" si="0"/>
        <v>58204.763999999996</v>
      </c>
      <c r="CX10" s="27">
        <f t="shared" si="0"/>
        <v>96950.533000000025</v>
      </c>
      <c r="CY10" s="27">
        <f t="shared" si="0"/>
        <v>122170.19600000001</v>
      </c>
      <c r="CZ10" s="27">
        <f t="shared" si="0"/>
        <v>89609.19200000001</v>
      </c>
      <c r="DA10" s="27">
        <f t="shared" si="0"/>
        <v>176002.41100000002</v>
      </c>
      <c r="DB10" s="26"/>
      <c r="DC10" s="8" t="s">
        <v>23</v>
      </c>
      <c r="DD10" s="15"/>
      <c r="DE10" s="15"/>
    </row>
    <row r="11" spans="1:109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27">
        <v>57499.122000000003</v>
      </c>
      <c r="L11" s="27">
        <v>71728.728000000003</v>
      </c>
      <c r="M11" s="27">
        <v>98436.963000000003</v>
      </c>
      <c r="N11" s="27">
        <v>180328.83300000001</v>
      </c>
      <c r="O11" s="28"/>
      <c r="P11" s="26">
        <v>1693.7560000000001</v>
      </c>
      <c r="Q11" s="26">
        <v>2764.8649999999998</v>
      </c>
      <c r="R11" s="26">
        <v>2715.8870000000002</v>
      </c>
      <c r="S11" s="26">
        <v>2403.0069999999942</v>
      </c>
      <c r="T11" s="26">
        <v>3213.0989999999947</v>
      </c>
      <c r="U11" s="26">
        <v>3672.1379999999999</v>
      </c>
      <c r="V11" s="26">
        <v>3993.8890000000001</v>
      </c>
      <c r="W11" s="26">
        <v>4758.5780000000004</v>
      </c>
      <c r="X11" s="26">
        <v>5410.9960000000001</v>
      </c>
      <c r="Y11" s="26">
        <v>8377.7839999999997</v>
      </c>
      <c r="Z11" s="27">
        <v>14442.402</v>
      </c>
      <c r="AA11" s="27">
        <v>73814.33</v>
      </c>
      <c r="AB11" s="27"/>
      <c r="AC11" s="26">
        <v>333.81299999999999</v>
      </c>
      <c r="AD11" s="26">
        <v>19.521000000000001</v>
      </c>
      <c r="AE11" s="26">
        <v>509.4</v>
      </c>
      <c r="AF11" s="26">
        <v>681.36300000000006</v>
      </c>
      <c r="AG11" s="26">
        <v>133.22800000000001</v>
      </c>
      <c r="AH11" s="26">
        <v>133.48500000000001</v>
      </c>
      <c r="AI11" s="26">
        <v>171.15299999999999</v>
      </c>
      <c r="AJ11" s="26">
        <v>203.28200000000001</v>
      </c>
      <c r="AK11" s="26">
        <v>146.76</v>
      </c>
      <c r="AL11" s="26">
        <v>215.06399999999999</v>
      </c>
      <c r="AM11" s="27">
        <v>192.17500000000001</v>
      </c>
      <c r="AN11" s="27">
        <v>1033.0609999999999</v>
      </c>
      <c r="AO11" s="26"/>
      <c r="AP11" s="26">
        <v>139.70500000000001</v>
      </c>
      <c r="AQ11" s="26">
        <v>166.68</v>
      </c>
      <c r="AR11" s="26">
        <v>202.291</v>
      </c>
      <c r="AS11" s="26">
        <v>87.656000000000006</v>
      </c>
      <c r="AT11" s="26">
        <v>299.13299999999998</v>
      </c>
      <c r="AU11" s="26">
        <v>301.90600000000001</v>
      </c>
      <c r="AV11" s="26">
        <v>337.06900000000002</v>
      </c>
      <c r="AW11" s="26">
        <v>419.34800000000001</v>
      </c>
      <c r="AX11" s="26">
        <v>1377.269</v>
      </c>
      <c r="AY11" s="26">
        <v>735.48500000000001</v>
      </c>
      <c r="AZ11" s="27">
        <v>1477.251</v>
      </c>
      <c r="BA11" s="27">
        <v>7290.6080000000002</v>
      </c>
      <c r="BB11" s="26"/>
      <c r="BC11" s="26">
        <v>18.626999999999999</v>
      </c>
      <c r="BD11" s="26">
        <v>132.72499999999999</v>
      </c>
      <c r="BE11" s="26">
        <v>6.7389999999999999</v>
      </c>
      <c r="BF11" s="26">
        <v>31.198</v>
      </c>
      <c r="BG11" s="26">
        <v>11.628</v>
      </c>
      <c r="BH11" s="26">
        <v>36.930999999999997</v>
      </c>
      <c r="BI11" s="26">
        <v>42.677</v>
      </c>
      <c r="BJ11" s="26">
        <v>14.118</v>
      </c>
      <c r="BK11" s="29">
        <v>72.257999999999996</v>
      </c>
      <c r="BL11" s="29">
        <v>56.823999999999998</v>
      </c>
      <c r="BM11" s="27">
        <v>121.92100000000001</v>
      </c>
      <c r="BN11" s="27">
        <v>167.66399999999999</v>
      </c>
      <c r="BO11" s="26"/>
      <c r="BP11" s="26">
        <v>570.13699999999994</v>
      </c>
      <c r="BQ11" s="26">
        <v>871.678</v>
      </c>
      <c r="BR11" s="26">
        <v>667.46299999999997</v>
      </c>
      <c r="BS11" s="26">
        <v>842.55399999999997</v>
      </c>
      <c r="BT11" s="26">
        <v>800.77200000000005</v>
      </c>
      <c r="BU11" s="26">
        <v>1212.338</v>
      </c>
      <c r="BV11" s="26">
        <v>1294.0150000000001</v>
      </c>
      <c r="BW11" s="26">
        <v>2001.2850000000001</v>
      </c>
      <c r="BX11" s="26">
        <v>1450.9690000000001</v>
      </c>
      <c r="BY11" s="26">
        <v>2663.6460000000002</v>
      </c>
      <c r="BZ11" s="27">
        <v>2427.3319999999999</v>
      </c>
      <c r="CA11" s="27">
        <v>4239.6859999999997</v>
      </c>
      <c r="CB11" s="26"/>
      <c r="CC11" s="26">
        <v>706.98699999999997</v>
      </c>
      <c r="CD11" s="26">
        <v>824.30100000000004</v>
      </c>
      <c r="CE11" s="26">
        <v>816.32399999999996</v>
      </c>
      <c r="CF11" s="26">
        <v>855.66300000000001</v>
      </c>
      <c r="CG11" s="26">
        <v>1082.857</v>
      </c>
      <c r="CH11" s="26">
        <v>1006.115</v>
      </c>
      <c r="CI11" s="26">
        <v>1064.3320000000001</v>
      </c>
      <c r="CJ11" s="26">
        <v>1059.546</v>
      </c>
      <c r="CK11" s="26">
        <v>1005.01</v>
      </c>
      <c r="CL11" s="26">
        <v>2358.5039999999999</v>
      </c>
      <c r="CM11" s="27">
        <v>2480.6990000000001</v>
      </c>
      <c r="CN11" s="27">
        <v>3680.404</v>
      </c>
      <c r="CO11" s="26"/>
      <c r="CP11" s="27">
        <f t="shared" si="0"/>
        <v>24555.774000000001</v>
      </c>
      <c r="CQ11" s="27">
        <f t="shared" si="0"/>
        <v>27518.173999999999</v>
      </c>
      <c r="CR11" s="27">
        <f t="shared" si="0"/>
        <v>32500.374000000003</v>
      </c>
      <c r="CS11" s="27">
        <f t="shared" si="0"/>
        <v>34424.288999999997</v>
      </c>
      <c r="CT11" s="27">
        <f t="shared" si="0"/>
        <v>40153.409</v>
      </c>
      <c r="CU11" s="27">
        <f t="shared" si="0"/>
        <v>44724.292999999998</v>
      </c>
      <c r="CV11" s="27">
        <f t="shared" si="0"/>
        <v>46897.519000000008</v>
      </c>
      <c r="CW11" s="27">
        <f t="shared" si="0"/>
        <v>61014.377000000008</v>
      </c>
      <c r="CX11" s="27">
        <f t="shared" si="0"/>
        <v>66962.384000000005</v>
      </c>
      <c r="CY11" s="27">
        <f t="shared" si="0"/>
        <v>86136.034999999989</v>
      </c>
      <c r="CZ11" s="27">
        <f t="shared" si="0"/>
        <v>119578.743</v>
      </c>
      <c r="DA11" s="27">
        <f t="shared" si="0"/>
        <v>270554.58599999995</v>
      </c>
      <c r="DB11" s="26"/>
      <c r="DC11" s="8" t="s">
        <v>62</v>
      </c>
      <c r="DD11" s="15"/>
      <c r="DE11" s="15"/>
    </row>
    <row r="12" spans="1:109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27">
        <v>41088.165000000001</v>
      </c>
      <c r="L12" s="27">
        <v>36954.498</v>
      </c>
      <c r="M12" s="27">
        <v>77433.494999999995</v>
      </c>
      <c r="N12" s="27">
        <v>127409.705</v>
      </c>
      <c r="O12" s="26"/>
      <c r="P12" s="26">
        <v>2690.0239999999999</v>
      </c>
      <c r="Q12" s="26">
        <v>2184.3040000000001</v>
      </c>
      <c r="R12" s="26">
        <v>1963.2269999999999</v>
      </c>
      <c r="S12" s="26">
        <v>5389.5349999999962</v>
      </c>
      <c r="T12" s="26">
        <v>2722.3099999999977</v>
      </c>
      <c r="U12" s="26">
        <v>3258.4140000000002</v>
      </c>
      <c r="V12" s="26">
        <v>3084.0940000000001</v>
      </c>
      <c r="W12" s="26">
        <v>3654.5969999999998</v>
      </c>
      <c r="X12" s="26">
        <v>9150.3220000000001</v>
      </c>
      <c r="Y12" s="26">
        <v>6237.607</v>
      </c>
      <c r="Z12" s="27">
        <v>49605.614999999998</v>
      </c>
      <c r="AA12" s="27">
        <v>18749.728999999999</v>
      </c>
      <c r="AB12" s="27"/>
      <c r="AC12" s="26">
        <v>344.678</v>
      </c>
      <c r="AD12" s="26">
        <v>142.55699999999999</v>
      </c>
      <c r="AE12" s="26">
        <v>277.59899999999999</v>
      </c>
      <c r="AF12" s="26">
        <v>1514.3630000000001</v>
      </c>
      <c r="AG12" s="26">
        <v>1758.6320000000001</v>
      </c>
      <c r="AH12" s="26">
        <v>4180.7809999999999</v>
      </c>
      <c r="AI12" s="26">
        <v>238.90299999999999</v>
      </c>
      <c r="AJ12" s="26">
        <v>244.84700000000001</v>
      </c>
      <c r="AK12" s="26">
        <v>155.619</v>
      </c>
      <c r="AL12" s="26">
        <v>222.26499999999999</v>
      </c>
      <c r="AM12" s="27">
        <v>271.529</v>
      </c>
      <c r="AN12" s="27">
        <v>751.75800000000004</v>
      </c>
      <c r="AO12" s="26"/>
      <c r="AP12" s="26">
        <v>153.96899999999999</v>
      </c>
      <c r="AQ12" s="26">
        <v>187.274</v>
      </c>
      <c r="AR12" s="26">
        <v>103.941</v>
      </c>
      <c r="AS12" s="26">
        <v>239.62799999999999</v>
      </c>
      <c r="AT12" s="26">
        <v>171.45099999999999</v>
      </c>
      <c r="AU12" s="26">
        <v>602.76099999999997</v>
      </c>
      <c r="AV12" s="26">
        <v>257.20800000000003</v>
      </c>
      <c r="AW12" s="26">
        <v>186.602</v>
      </c>
      <c r="AX12" s="26">
        <v>628.23199999999997</v>
      </c>
      <c r="AY12" s="26">
        <v>996.50900000000001</v>
      </c>
      <c r="AZ12" s="27">
        <v>4235.6369999999997</v>
      </c>
      <c r="BA12" s="27">
        <v>4326.6409999999996</v>
      </c>
      <c r="BB12" s="26"/>
      <c r="BC12" s="26">
        <v>23.077999999999999</v>
      </c>
      <c r="BD12" s="26">
        <v>8.9</v>
      </c>
      <c r="BE12" s="26">
        <v>17.530999999999999</v>
      </c>
      <c r="BF12" s="26">
        <v>631.76199999999994</v>
      </c>
      <c r="BG12" s="26">
        <v>118.496</v>
      </c>
      <c r="BH12" s="26">
        <v>11.976000000000001</v>
      </c>
      <c r="BI12" s="26">
        <v>46.152000000000001</v>
      </c>
      <c r="BJ12" s="26">
        <v>100.274</v>
      </c>
      <c r="BK12" s="29">
        <v>9.5419999999999998</v>
      </c>
      <c r="BL12" s="29">
        <v>193.483</v>
      </c>
      <c r="BM12" s="27">
        <v>189.5</v>
      </c>
      <c r="BN12" s="27">
        <v>138.39400000000001</v>
      </c>
      <c r="BO12" s="26"/>
      <c r="BP12" s="26">
        <v>598.94500000000005</v>
      </c>
      <c r="BQ12" s="26">
        <v>767.65800000000002</v>
      </c>
      <c r="BR12" s="26">
        <v>936.40300000000002</v>
      </c>
      <c r="BS12" s="26">
        <v>1162.796</v>
      </c>
      <c r="BT12" s="26">
        <v>1157.0260000000001</v>
      </c>
      <c r="BU12" s="26">
        <v>1483.26</v>
      </c>
      <c r="BV12" s="26">
        <v>1633.94</v>
      </c>
      <c r="BW12" s="26">
        <v>1939.634</v>
      </c>
      <c r="BX12" s="26">
        <v>2195.239</v>
      </c>
      <c r="BY12" s="26">
        <v>2326.5070000000001</v>
      </c>
      <c r="BZ12" s="27">
        <v>2481.9090000000001</v>
      </c>
      <c r="CA12" s="27">
        <v>3864.0129999999999</v>
      </c>
      <c r="CB12" s="26"/>
      <c r="CC12" s="26">
        <v>270.49299999999999</v>
      </c>
      <c r="CD12" s="26">
        <v>247.17599999999999</v>
      </c>
      <c r="CE12" s="26">
        <v>146.08600000000001</v>
      </c>
      <c r="CF12" s="26">
        <v>164.65100000000001</v>
      </c>
      <c r="CG12" s="26">
        <v>193.43899999999999</v>
      </c>
      <c r="CH12" s="26">
        <v>235.49100000000001</v>
      </c>
      <c r="CI12" s="26">
        <v>597.74400000000003</v>
      </c>
      <c r="CJ12" s="26">
        <v>841.87900000000002</v>
      </c>
      <c r="CK12" s="26">
        <v>1142.6220000000001</v>
      </c>
      <c r="CL12" s="26">
        <v>511.84399999999999</v>
      </c>
      <c r="CM12" s="27">
        <v>709.78800000000001</v>
      </c>
      <c r="CN12" s="27">
        <v>726.87900000000002</v>
      </c>
      <c r="CO12" s="26"/>
      <c r="CP12" s="27">
        <f t="shared" si="0"/>
        <v>20673.786</v>
      </c>
      <c r="CQ12" s="27">
        <f t="shared" si="0"/>
        <v>21812.743000000002</v>
      </c>
      <c r="CR12" s="27">
        <f t="shared" si="0"/>
        <v>24767.964999999993</v>
      </c>
      <c r="CS12" s="27">
        <f t="shared" si="0"/>
        <v>31967.671999999999</v>
      </c>
      <c r="CT12" s="27">
        <f t="shared" si="0"/>
        <v>32918.114999999998</v>
      </c>
      <c r="CU12" s="27">
        <f t="shared" si="0"/>
        <v>40269.377000000008</v>
      </c>
      <c r="CV12" s="27">
        <f t="shared" si="0"/>
        <v>39059.296999999999</v>
      </c>
      <c r="CW12" s="27">
        <f t="shared" si="0"/>
        <v>48217.345000000001</v>
      </c>
      <c r="CX12" s="27">
        <f t="shared" si="0"/>
        <v>54369.741000000009</v>
      </c>
      <c r="CY12" s="27">
        <f t="shared" si="0"/>
        <v>47442.712999999989</v>
      </c>
      <c r="CZ12" s="27">
        <f t="shared" si="0"/>
        <v>134927.473</v>
      </c>
      <c r="DA12" s="27">
        <f t="shared" si="0"/>
        <v>155967.11900000001</v>
      </c>
      <c r="DB12" s="26"/>
      <c r="DC12" s="8" t="s">
        <v>26</v>
      </c>
      <c r="DD12" s="15"/>
      <c r="DE12" s="15"/>
    </row>
    <row r="13" spans="1:109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27">
        <v>48771.082999999999</v>
      </c>
      <c r="L13" s="27">
        <v>49124.610999999997</v>
      </c>
      <c r="M13" s="27">
        <v>76322.009000000005</v>
      </c>
      <c r="N13" s="27">
        <v>136281.25899999999</v>
      </c>
      <c r="O13" s="26"/>
      <c r="P13" s="26">
        <v>3221.8409999999999</v>
      </c>
      <c r="Q13" s="26">
        <v>8005.5349999999999</v>
      </c>
      <c r="R13" s="26">
        <v>5009.8940000000002</v>
      </c>
      <c r="S13" s="26">
        <v>6418.0239999999976</v>
      </c>
      <c r="T13" s="26">
        <v>8714.3080000000082</v>
      </c>
      <c r="U13" s="26">
        <v>14848.684000000001</v>
      </c>
      <c r="V13" s="26">
        <v>12785.394</v>
      </c>
      <c r="W13" s="26">
        <v>16940.161</v>
      </c>
      <c r="X13" s="26">
        <v>4560.8710000000001</v>
      </c>
      <c r="Y13" s="26">
        <v>13127.246999999999</v>
      </c>
      <c r="Z13" s="27">
        <v>12296.934999999999</v>
      </c>
      <c r="AA13" s="27">
        <v>20732.343000000001</v>
      </c>
      <c r="AB13" s="27"/>
      <c r="AC13" s="26">
        <v>84.602999999999994</v>
      </c>
      <c r="AD13" s="26">
        <v>96.701999999999998</v>
      </c>
      <c r="AE13" s="26">
        <v>221.351</v>
      </c>
      <c r="AF13" s="26">
        <v>163.273</v>
      </c>
      <c r="AG13" s="26">
        <v>141.22</v>
      </c>
      <c r="AH13" s="26">
        <v>130.25800000000001</v>
      </c>
      <c r="AI13" s="26">
        <v>745.94299999999998</v>
      </c>
      <c r="AJ13" s="26">
        <v>148.12700000000001</v>
      </c>
      <c r="AK13" s="26">
        <v>888.34</v>
      </c>
      <c r="AL13" s="26">
        <v>848.84699999999998</v>
      </c>
      <c r="AM13" s="27">
        <v>1022.454</v>
      </c>
      <c r="AN13" s="27">
        <v>1242.384</v>
      </c>
      <c r="AO13" s="26"/>
      <c r="AP13" s="26">
        <v>61.768000000000001</v>
      </c>
      <c r="AQ13" s="26">
        <v>94.62</v>
      </c>
      <c r="AR13" s="26">
        <v>54.942999999999998</v>
      </c>
      <c r="AS13" s="26">
        <v>107.86199999999999</v>
      </c>
      <c r="AT13" s="26">
        <v>420.005</v>
      </c>
      <c r="AU13" s="26">
        <v>119.639</v>
      </c>
      <c r="AV13" s="26">
        <v>85.242000000000004</v>
      </c>
      <c r="AW13" s="26">
        <v>58.654000000000003</v>
      </c>
      <c r="AX13" s="26">
        <v>922.74599999999998</v>
      </c>
      <c r="AY13" s="26">
        <v>227.01</v>
      </c>
      <c r="AZ13" s="27">
        <v>1346.443</v>
      </c>
      <c r="BA13" s="27">
        <v>876.048</v>
      </c>
      <c r="BB13" s="26"/>
      <c r="BC13" s="26">
        <v>18.478000000000002</v>
      </c>
      <c r="BD13" s="26">
        <v>77.712999999999994</v>
      </c>
      <c r="BE13" s="26">
        <v>8.4239999999999995</v>
      </c>
      <c r="BF13" s="26">
        <v>15.587999999999999</v>
      </c>
      <c r="BG13" s="26">
        <v>21.114000000000001</v>
      </c>
      <c r="BH13" s="26">
        <v>56.036999999999999</v>
      </c>
      <c r="BI13" s="26">
        <v>24.978999999999999</v>
      </c>
      <c r="BJ13" s="26">
        <v>32.798999999999999</v>
      </c>
      <c r="BK13" s="29">
        <v>5.8090000000000002</v>
      </c>
      <c r="BL13" s="29">
        <v>82.195999999999998</v>
      </c>
      <c r="BM13" s="27">
        <v>45.201999999999998</v>
      </c>
      <c r="BN13" s="27">
        <v>155.76900000000001</v>
      </c>
      <c r="BO13" s="26"/>
      <c r="BP13" s="26">
        <v>675.09699999999998</v>
      </c>
      <c r="BQ13" s="26">
        <v>670.40700000000004</v>
      </c>
      <c r="BR13" s="26">
        <v>813.40800000000002</v>
      </c>
      <c r="BS13" s="26">
        <v>1339.25</v>
      </c>
      <c r="BT13" s="26">
        <v>1376.7149999999999</v>
      </c>
      <c r="BU13" s="26">
        <v>1404.998</v>
      </c>
      <c r="BV13" s="26">
        <v>1896.6859999999999</v>
      </c>
      <c r="BW13" s="26">
        <v>1947.8030000000001</v>
      </c>
      <c r="BX13" s="26">
        <v>1835.779</v>
      </c>
      <c r="BY13" s="26">
        <v>1329.136</v>
      </c>
      <c r="BZ13" s="27">
        <v>2108.39</v>
      </c>
      <c r="CA13" s="27">
        <v>3976.8040000000001</v>
      </c>
      <c r="CB13" s="26"/>
      <c r="CC13" s="26">
        <v>174.74600000000001</v>
      </c>
      <c r="CD13" s="26">
        <v>228.77799999999999</v>
      </c>
      <c r="CE13" s="26">
        <v>257.94799999999998</v>
      </c>
      <c r="CF13" s="26">
        <v>167.40899999999999</v>
      </c>
      <c r="CG13" s="26">
        <v>384.64499999999998</v>
      </c>
      <c r="CH13" s="26">
        <v>700.29700000000003</v>
      </c>
      <c r="CI13" s="26">
        <v>421.29500000000002</v>
      </c>
      <c r="CJ13" s="26">
        <v>433.30399999999997</v>
      </c>
      <c r="CK13" s="26">
        <v>685.08600000000001</v>
      </c>
      <c r="CL13" s="26">
        <v>505.68900000000002</v>
      </c>
      <c r="CM13" s="27">
        <v>649.38400000000001</v>
      </c>
      <c r="CN13" s="27">
        <v>849.09400000000005</v>
      </c>
      <c r="CO13" s="26"/>
      <c r="CP13" s="27">
        <f t="shared" si="0"/>
        <v>23523.152999999998</v>
      </c>
      <c r="CQ13" s="27">
        <f t="shared" si="0"/>
        <v>29130.847999999998</v>
      </c>
      <c r="CR13" s="27">
        <f t="shared" si="0"/>
        <v>30488.459999999995</v>
      </c>
      <c r="CS13" s="27">
        <f t="shared" si="0"/>
        <v>34069.277999999998</v>
      </c>
      <c r="CT13" s="27">
        <f t="shared" si="0"/>
        <v>42971.237000000001</v>
      </c>
      <c r="CU13" s="27">
        <f t="shared" si="0"/>
        <v>49705.923999999999</v>
      </c>
      <c r="CV13" s="27">
        <f t="shared" si="0"/>
        <v>53041.995999999999</v>
      </c>
      <c r="CW13" s="27">
        <f t="shared" si="0"/>
        <v>64609.881999999998</v>
      </c>
      <c r="CX13" s="27">
        <f t="shared" si="0"/>
        <v>57669.714</v>
      </c>
      <c r="CY13" s="27">
        <f t="shared" si="0"/>
        <v>65244.735999999997</v>
      </c>
      <c r="CZ13" s="27">
        <f t="shared" si="0"/>
        <v>93790.81700000001</v>
      </c>
      <c r="DA13" s="27">
        <f t="shared" si="0"/>
        <v>164113.701</v>
      </c>
      <c r="DB13" s="26"/>
      <c r="DC13" s="8" t="s">
        <v>28</v>
      </c>
      <c r="DD13" s="15"/>
      <c r="DE13" s="15"/>
    </row>
    <row r="14" spans="1:109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27">
        <v>59832.917000000001</v>
      </c>
      <c r="L14" s="27">
        <v>55281.222999999998</v>
      </c>
      <c r="M14" s="27">
        <v>92282.505000000005</v>
      </c>
      <c r="N14" s="27">
        <v>289717.58799999999</v>
      </c>
      <c r="O14" s="26"/>
      <c r="P14" s="26">
        <v>2961.3820000000001</v>
      </c>
      <c r="Q14" s="26">
        <v>2756.85</v>
      </c>
      <c r="R14" s="26">
        <v>3439.3280000000004</v>
      </c>
      <c r="S14" s="26">
        <v>3675.5810000000019</v>
      </c>
      <c r="T14" s="26">
        <v>3705.6780000000072</v>
      </c>
      <c r="U14" s="26">
        <v>4506.0370000000003</v>
      </c>
      <c r="V14" s="26">
        <v>3440.8090000000002</v>
      </c>
      <c r="W14" s="26">
        <v>4373.9040000000005</v>
      </c>
      <c r="X14" s="26">
        <v>6725.45</v>
      </c>
      <c r="Y14" s="26">
        <v>10280.875</v>
      </c>
      <c r="Z14" s="27">
        <v>8939.4</v>
      </c>
      <c r="AA14" s="27">
        <v>20243.032999999999</v>
      </c>
      <c r="AB14" s="27"/>
      <c r="AC14" s="26">
        <v>30.260999999999999</v>
      </c>
      <c r="AD14" s="26">
        <v>279.31200000000001</v>
      </c>
      <c r="AE14" s="26">
        <v>62.287999999999997</v>
      </c>
      <c r="AF14" s="26">
        <v>123.312</v>
      </c>
      <c r="AG14" s="26">
        <v>142.376</v>
      </c>
      <c r="AH14" s="26">
        <v>142.46199999999999</v>
      </c>
      <c r="AI14" s="26">
        <v>683.49199999999996</v>
      </c>
      <c r="AJ14" s="26">
        <v>2130.7959999999998</v>
      </c>
      <c r="AK14" s="26">
        <v>140.393</v>
      </c>
      <c r="AL14" s="26">
        <v>351.166</v>
      </c>
      <c r="AM14" s="27">
        <v>188.72399999999999</v>
      </c>
      <c r="AN14" s="27">
        <v>489.12900000000002</v>
      </c>
      <c r="AO14" s="26"/>
      <c r="AP14" s="26">
        <v>59.796999999999997</v>
      </c>
      <c r="AQ14" s="26">
        <v>132.50399999999999</v>
      </c>
      <c r="AR14" s="26">
        <v>85.007000000000005</v>
      </c>
      <c r="AS14" s="26">
        <v>115.31699999999999</v>
      </c>
      <c r="AT14" s="26">
        <v>97.373000000000005</v>
      </c>
      <c r="AU14" s="26">
        <v>130.09800000000001</v>
      </c>
      <c r="AV14" s="26">
        <v>147.62700000000001</v>
      </c>
      <c r="AW14" s="26">
        <v>37.125999999999998</v>
      </c>
      <c r="AX14" s="26">
        <v>2876.1990000000001</v>
      </c>
      <c r="AY14" s="26">
        <v>651.48900000000003</v>
      </c>
      <c r="AZ14" s="27">
        <v>811.58799999999997</v>
      </c>
      <c r="BA14" s="27">
        <v>3645.2959999999998</v>
      </c>
      <c r="BB14" s="26"/>
      <c r="BC14" s="26">
        <v>17.388000000000002</v>
      </c>
      <c r="BD14" s="26">
        <v>332.88400000000001</v>
      </c>
      <c r="BE14" s="26">
        <v>5.835</v>
      </c>
      <c r="BF14" s="26">
        <v>46.762</v>
      </c>
      <c r="BG14" s="26">
        <v>41.884999999999998</v>
      </c>
      <c r="BH14" s="26">
        <v>586.28</v>
      </c>
      <c r="BI14" s="26">
        <v>720.74800000000005</v>
      </c>
      <c r="BJ14" s="26">
        <v>32.78</v>
      </c>
      <c r="BK14" s="29">
        <v>72.210999999999999</v>
      </c>
      <c r="BL14" s="29">
        <v>126.081</v>
      </c>
      <c r="BM14" s="27">
        <v>131.18700000000001</v>
      </c>
      <c r="BN14" s="27">
        <v>99.34</v>
      </c>
      <c r="BO14" s="26"/>
      <c r="BP14" s="26">
        <v>686.83799999999997</v>
      </c>
      <c r="BQ14" s="26">
        <v>718.71600000000001</v>
      </c>
      <c r="BR14" s="26">
        <v>970.83299999999997</v>
      </c>
      <c r="BS14" s="26">
        <v>976.80799999999999</v>
      </c>
      <c r="BT14" s="26">
        <v>1384.7249999999999</v>
      </c>
      <c r="BU14" s="26">
        <v>1592.912</v>
      </c>
      <c r="BV14" s="26">
        <v>1334.146</v>
      </c>
      <c r="BW14" s="26">
        <v>1880.1420000000001</v>
      </c>
      <c r="BX14" s="26">
        <v>1672.8530000000001</v>
      </c>
      <c r="BY14" s="26">
        <v>1020.096</v>
      </c>
      <c r="BZ14" s="27">
        <v>1668.077</v>
      </c>
      <c r="CA14" s="27">
        <v>2800.12</v>
      </c>
      <c r="CB14" s="26"/>
      <c r="CC14" s="26">
        <v>89.611999999999995</v>
      </c>
      <c r="CD14" s="26">
        <v>129.33199999999999</v>
      </c>
      <c r="CE14" s="26">
        <v>160.095</v>
      </c>
      <c r="CF14" s="26">
        <v>232.22</v>
      </c>
      <c r="CG14" s="26">
        <v>159.35</v>
      </c>
      <c r="CH14" s="26">
        <v>188.352</v>
      </c>
      <c r="CI14" s="26">
        <v>209.79300000000001</v>
      </c>
      <c r="CJ14" s="26">
        <v>342.84899999999999</v>
      </c>
      <c r="CK14" s="26">
        <v>230.863</v>
      </c>
      <c r="CL14" s="26">
        <v>434.26799999999997</v>
      </c>
      <c r="CM14" s="27">
        <v>547.42100000000005</v>
      </c>
      <c r="CN14" s="27">
        <v>758.73599999999999</v>
      </c>
      <c r="CO14" s="26"/>
      <c r="CP14" s="27">
        <f t="shared" si="0"/>
        <v>27132.998</v>
      </c>
      <c r="CQ14" s="27">
        <f t="shared" si="0"/>
        <v>30825.721999999998</v>
      </c>
      <c r="CR14" s="27">
        <f t="shared" si="0"/>
        <v>34900.962999999996</v>
      </c>
      <c r="CS14" s="27">
        <f t="shared" si="0"/>
        <v>37554.817000000003</v>
      </c>
      <c r="CT14" s="27">
        <f t="shared" si="0"/>
        <v>41752.408000000003</v>
      </c>
      <c r="CU14" s="27">
        <f t="shared" si="0"/>
        <v>49514.740999999995</v>
      </c>
      <c r="CV14" s="27">
        <f t="shared" si="0"/>
        <v>57486.070999999996</v>
      </c>
      <c r="CW14" s="27">
        <f t="shared" si="0"/>
        <v>70016.13900000001</v>
      </c>
      <c r="CX14" s="27">
        <f t="shared" si="0"/>
        <v>71550.885999999984</v>
      </c>
      <c r="CY14" s="27">
        <f t="shared" si="0"/>
        <v>68145.198000000004</v>
      </c>
      <c r="CZ14" s="27">
        <f t="shared" si="0"/>
        <v>104568.90200000002</v>
      </c>
      <c r="DA14" s="27">
        <f t="shared" si="0"/>
        <v>317753.24199999997</v>
      </c>
      <c r="DB14" s="26"/>
      <c r="DC14" s="8" t="s">
        <v>30</v>
      </c>
      <c r="DD14" s="15"/>
      <c r="DE14" s="15"/>
    </row>
    <row r="15" spans="1:109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27">
        <v>44876.671000000002</v>
      </c>
      <c r="L15" s="27">
        <v>55442.616000000002</v>
      </c>
      <c r="M15" s="27">
        <v>73237.929000000004</v>
      </c>
      <c r="N15" s="27">
        <v>152635.27499999999</v>
      </c>
      <c r="O15" s="26"/>
      <c r="P15" s="26">
        <v>2775.942</v>
      </c>
      <c r="Q15" s="26">
        <v>2705.0219999999999</v>
      </c>
      <c r="R15" s="26">
        <v>3251.3860000000004</v>
      </c>
      <c r="S15" s="26">
        <v>4886.2109999999993</v>
      </c>
      <c r="T15" s="26">
        <v>3034.9810000000034</v>
      </c>
      <c r="U15" s="26">
        <v>4976.05</v>
      </c>
      <c r="V15" s="26">
        <v>4865.2749999999996</v>
      </c>
      <c r="W15" s="26">
        <v>5470.2260000000006</v>
      </c>
      <c r="X15" s="26">
        <v>7178.6909999999998</v>
      </c>
      <c r="Y15" s="26">
        <v>5994.7520000000004</v>
      </c>
      <c r="Z15" s="27">
        <v>9929.1830000000009</v>
      </c>
      <c r="AA15" s="27">
        <v>20217.028999999999</v>
      </c>
      <c r="AB15" s="27"/>
      <c r="AC15" s="26">
        <v>437.74900000000002</v>
      </c>
      <c r="AD15" s="26">
        <v>388.07600000000002</v>
      </c>
      <c r="AE15" s="26">
        <v>104.202</v>
      </c>
      <c r="AF15" s="26">
        <v>3114.779</v>
      </c>
      <c r="AG15" s="26">
        <v>4650.4390000000003</v>
      </c>
      <c r="AH15" s="26">
        <v>3990.3020000000001</v>
      </c>
      <c r="AI15" s="26">
        <v>781.77700000000004</v>
      </c>
      <c r="AJ15" s="26">
        <v>1263.979</v>
      </c>
      <c r="AK15" s="26">
        <v>1355.971</v>
      </c>
      <c r="AL15" s="26">
        <v>1452.0029999999999</v>
      </c>
      <c r="AM15" s="27">
        <v>1492.3140000000001</v>
      </c>
      <c r="AN15" s="27">
        <v>644.10699999999997</v>
      </c>
      <c r="AO15" s="26"/>
      <c r="AP15" s="26">
        <v>75.387</v>
      </c>
      <c r="AQ15" s="26">
        <v>445.77499999999998</v>
      </c>
      <c r="AR15" s="26">
        <v>502.30500000000001</v>
      </c>
      <c r="AS15" s="26">
        <v>270.52300000000002</v>
      </c>
      <c r="AT15" s="26">
        <v>121.217</v>
      </c>
      <c r="AU15" s="26">
        <v>55.311</v>
      </c>
      <c r="AV15" s="26">
        <v>127.756</v>
      </c>
      <c r="AW15" s="26">
        <v>114.61</v>
      </c>
      <c r="AX15" s="26">
        <v>194.19200000000001</v>
      </c>
      <c r="AY15" s="26">
        <v>1444.1969999999999</v>
      </c>
      <c r="AZ15" s="27">
        <v>213.48099999999999</v>
      </c>
      <c r="BA15" s="27">
        <v>623.16099999999994</v>
      </c>
      <c r="BB15" s="26"/>
      <c r="BC15" s="26">
        <v>5.367</v>
      </c>
      <c r="BD15" s="26">
        <v>60.064</v>
      </c>
      <c r="BE15" s="26">
        <v>1.03</v>
      </c>
      <c r="BF15" s="26">
        <v>15.542</v>
      </c>
      <c r="BG15" s="26">
        <v>21.931999999999999</v>
      </c>
      <c r="BH15" s="26">
        <v>79.052000000000007</v>
      </c>
      <c r="BI15" s="26">
        <v>149.81899999999999</v>
      </c>
      <c r="BJ15" s="26">
        <v>122.89100000000001</v>
      </c>
      <c r="BK15" s="29">
        <v>60.963000000000001</v>
      </c>
      <c r="BL15" s="29">
        <v>96.879000000000005</v>
      </c>
      <c r="BM15" s="27">
        <v>75.376000000000005</v>
      </c>
      <c r="BN15" s="27">
        <v>262.358</v>
      </c>
      <c r="BO15" s="26"/>
      <c r="BP15" s="26">
        <v>600.15899999999999</v>
      </c>
      <c r="BQ15" s="26">
        <v>798.25699999999995</v>
      </c>
      <c r="BR15" s="26">
        <v>681.42700000000002</v>
      </c>
      <c r="BS15" s="26">
        <v>1323.3679999999999</v>
      </c>
      <c r="BT15" s="26">
        <v>1190.7460000000001</v>
      </c>
      <c r="BU15" s="26">
        <v>1517.0740000000001</v>
      </c>
      <c r="BV15" s="26">
        <v>1368.3889999999999</v>
      </c>
      <c r="BW15" s="26">
        <v>1457.001</v>
      </c>
      <c r="BX15" s="26">
        <v>1157.7629999999999</v>
      </c>
      <c r="BY15" s="26">
        <v>1201.5809999999999</v>
      </c>
      <c r="BZ15" s="27">
        <v>2662.799</v>
      </c>
      <c r="CA15" s="27">
        <v>5545.2650000000003</v>
      </c>
      <c r="CB15" s="26"/>
      <c r="CC15" s="26">
        <v>87.475999999999999</v>
      </c>
      <c r="CD15" s="26">
        <v>129.92400000000001</v>
      </c>
      <c r="CE15" s="26">
        <v>157.94200000000001</v>
      </c>
      <c r="CF15" s="26">
        <v>189.18600000000001</v>
      </c>
      <c r="CG15" s="26">
        <v>292.20800000000003</v>
      </c>
      <c r="CH15" s="26">
        <v>253.46799999999999</v>
      </c>
      <c r="CI15" s="26">
        <v>221.267</v>
      </c>
      <c r="CJ15" s="26">
        <v>359.91699999999997</v>
      </c>
      <c r="CK15" s="26">
        <v>656.45399999999995</v>
      </c>
      <c r="CL15" s="26">
        <v>640.35900000000004</v>
      </c>
      <c r="CM15" s="27">
        <v>734.59900000000005</v>
      </c>
      <c r="CN15" s="27">
        <v>1092.222</v>
      </c>
      <c r="CO15" s="26"/>
      <c r="CP15" s="27">
        <f t="shared" si="0"/>
        <v>26686.271999999994</v>
      </c>
      <c r="CQ15" s="27">
        <f t="shared" si="0"/>
        <v>24803.503000000001</v>
      </c>
      <c r="CR15" s="27">
        <f t="shared" si="0"/>
        <v>31403.778999999999</v>
      </c>
      <c r="CS15" s="27">
        <f t="shared" si="0"/>
        <v>34557.440000000002</v>
      </c>
      <c r="CT15" s="27">
        <f t="shared" si="0"/>
        <v>39560.970999999998</v>
      </c>
      <c r="CU15" s="27">
        <f t="shared" si="0"/>
        <v>44066.602000000014</v>
      </c>
      <c r="CV15" s="27">
        <f t="shared" si="0"/>
        <v>43936.926000000007</v>
      </c>
      <c r="CW15" s="27">
        <f t="shared" si="0"/>
        <v>51538.183000000005</v>
      </c>
      <c r="CX15" s="27">
        <f t="shared" si="0"/>
        <v>55480.705000000002</v>
      </c>
      <c r="CY15" s="27">
        <f t="shared" si="0"/>
        <v>66272.387000000002</v>
      </c>
      <c r="CZ15" s="27">
        <f t="shared" si="0"/>
        <v>88345.681000000011</v>
      </c>
      <c r="DA15" s="27">
        <f t="shared" si="0"/>
        <v>181019.41700000002</v>
      </c>
      <c r="DB15" s="26"/>
      <c r="DC15" s="8" t="s">
        <v>32</v>
      </c>
      <c r="DD15" s="15"/>
      <c r="DE15" s="15"/>
    </row>
    <row r="16" spans="1:109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27">
        <v>58321.96</v>
      </c>
      <c r="L16" s="27">
        <v>76013.823999999993</v>
      </c>
      <c r="M16" s="27">
        <v>84747.326000000001</v>
      </c>
      <c r="N16" s="27">
        <v>168847.774</v>
      </c>
      <c r="O16" s="26"/>
      <c r="P16" s="26">
        <v>2251.0630000000001</v>
      </c>
      <c r="Q16" s="26">
        <v>2580.835</v>
      </c>
      <c r="R16" s="26">
        <v>2758.0929999999998</v>
      </c>
      <c r="S16" s="26">
        <v>2499.4750000000022</v>
      </c>
      <c r="T16" s="26">
        <v>2643.6609999999928</v>
      </c>
      <c r="U16" s="26">
        <v>4583.3710000000001</v>
      </c>
      <c r="V16" s="26">
        <v>4177.6750000000002</v>
      </c>
      <c r="W16" s="26">
        <v>4814.7109999999993</v>
      </c>
      <c r="X16" s="26">
        <v>31501.166000000001</v>
      </c>
      <c r="Y16" s="26">
        <v>6342.5869999999995</v>
      </c>
      <c r="Z16" s="27">
        <v>6769.4690000000001</v>
      </c>
      <c r="AA16" s="27">
        <v>20784.946</v>
      </c>
      <c r="AB16" s="26"/>
      <c r="AC16" s="26">
        <v>94.896000000000001</v>
      </c>
      <c r="AD16" s="26">
        <v>70.94</v>
      </c>
      <c r="AE16" s="26">
        <v>3380.1660000000002</v>
      </c>
      <c r="AF16" s="26">
        <v>106.634</v>
      </c>
      <c r="AG16" s="26">
        <v>17.789000000000001</v>
      </c>
      <c r="AH16" s="26">
        <v>103.39400000000001</v>
      </c>
      <c r="AI16" s="26">
        <v>551.58900000000006</v>
      </c>
      <c r="AJ16" s="26">
        <v>619.13599999999997</v>
      </c>
      <c r="AK16" s="26">
        <v>585.13900000000001</v>
      </c>
      <c r="AL16" s="26">
        <v>931.279</v>
      </c>
      <c r="AM16" s="27">
        <v>247.876</v>
      </c>
      <c r="AN16" s="27">
        <v>1833.1479999999999</v>
      </c>
      <c r="AO16" s="26"/>
      <c r="AP16" s="26">
        <v>275.762</v>
      </c>
      <c r="AQ16" s="26">
        <v>135.72499999999999</v>
      </c>
      <c r="AR16" s="26">
        <v>144.333</v>
      </c>
      <c r="AS16" s="26">
        <v>57.08</v>
      </c>
      <c r="AT16" s="26">
        <v>70.481999999999999</v>
      </c>
      <c r="AU16" s="26">
        <v>208.761</v>
      </c>
      <c r="AV16" s="26">
        <v>179.911</v>
      </c>
      <c r="AW16" s="26">
        <v>91.100999999999999</v>
      </c>
      <c r="AX16" s="26">
        <v>435.26900000000001</v>
      </c>
      <c r="AY16" s="26">
        <v>1214.712</v>
      </c>
      <c r="AZ16" s="27">
        <v>1037.3440000000001</v>
      </c>
      <c r="BA16" s="27">
        <v>2059.654</v>
      </c>
      <c r="BB16" s="26"/>
      <c r="BC16" s="26">
        <v>24.503</v>
      </c>
      <c r="BD16" s="26">
        <v>12.952999999999999</v>
      </c>
      <c r="BE16" s="26">
        <v>13.192</v>
      </c>
      <c r="BF16" s="26">
        <v>14.539</v>
      </c>
      <c r="BG16" s="26">
        <v>17.943999999999999</v>
      </c>
      <c r="BH16" s="26">
        <v>15.750999999999999</v>
      </c>
      <c r="BI16" s="26">
        <v>21.853999999999999</v>
      </c>
      <c r="BJ16" s="26">
        <v>25.414000000000001</v>
      </c>
      <c r="BK16" s="26">
        <v>76.349999999999994</v>
      </c>
      <c r="BL16" s="26">
        <v>103.38800000000001</v>
      </c>
      <c r="BM16" s="27">
        <v>106.807</v>
      </c>
      <c r="BN16" s="27">
        <v>114.345</v>
      </c>
      <c r="BO16" s="26"/>
      <c r="BP16" s="26">
        <v>753.93399999999997</v>
      </c>
      <c r="BQ16" s="26">
        <v>897.86800000000005</v>
      </c>
      <c r="BR16" s="26">
        <v>1049.0440000000001</v>
      </c>
      <c r="BS16" s="26">
        <v>950.79300000000001</v>
      </c>
      <c r="BT16" s="26">
        <v>1204.646</v>
      </c>
      <c r="BU16" s="26">
        <v>1304.992</v>
      </c>
      <c r="BV16" s="26">
        <v>1281.377</v>
      </c>
      <c r="BW16" s="26">
        <v>1544.0409999999999</v>
      </c>
      <c r="BX16" s="26">
        <v>2032.067</v>
      </c>
      <c r="BY16" s="26">
        <v>1483.942</v>
      </c>
      <c r="BZ16" s="27">
        <v>1864.5889999999999</v>
      </c>
      <c r="CA16" s="27">
        <v>2651.0650000000001</v>
      </c>
      <c r="CB16" s="26"/>
      <c r="CC16" s="26">
        <v>97.730999999999995</v>
      </c>
      <c r="CD16" s="26">
        <v>114.098</v>
      </c>
      <c r="CE16" s="26">
        <v>139.41999999999999</v>
      </c>
      <c r="CF16" s="26">
        <v>334.47199999999998</v>
      </c>
      <c r="CG16" s="26">
        <v>154.29400000000001</v>
      </c>
      <c r="CH16" s="26">
        <v>215.18299999999999</v>
      </c>
      <c r="CI16" s="26">
        <v>190.2</v>
      </c>
      <c r="CJ16" s="26">
        <v>387.41</v>
      </c>
      <c r="CK16" s="26">
        <v>481.40699999999998</v>
      </c>
      <c r="CL16" s="26">
        <v>439.40199999999999</v>
      </c>
      <c r="CM16" s="27">
        <v>501.93299999999999</v>
      </c>
      <c r="CN16" s="27">
        <v>688.69899999999996</v>
      </c>
      <c r="CO16" s="26"/>
      <c r="CP16" s="27">
        <f t="shared" si="0"/>
        <v>20714.164000000004</v>
      </c>
      <c r="CQ16" s="27">
        <f t="shared" si="0"/>
        <v>28056.235999999997</v>
      </c>
      <c r="CR16" s="27">
        <f t="shared" si="0"/>
        <v>37085.659</v>
      </c>
      <c r="CS16" s="27">
        <f t="shared" si="0"/>
        <v>34699.290999999997</v>
      </c>
      <c r="CT16" s="27">
        <f t="shared" si="0"/>
        <v>40103.012000000002</v>
      </c>
      <c r="CU16" s="27">
        <f t="shared" si="0"/>
        <v>42543.152999999991</v>
      </c>
      <c r="CV16" s="27">
        <f t="shared" si="0"/>
        <v>52465.59</v>
      </c>
      <c r="CW16" s="27">
        <f t="shared" si="0"/>
        <v>61841.865999999995</v>
      </c>
      <c r="CX16" s="27">
        <f t="shared" si="0"/>
        <v>93433.358000000007</v>
      </c>
      <c r="CY16" s="27">
        <f t="shared" si="0"/>
        <v>86529.133999999991</v>
      </c>
      <c r="CZ16" s="27">
        <f t="shared" si="0"/>
        <v>95275.343999999997</v>
      </c>
      <c r="DA16" s="27">
        <f t="shared" si="0"/>
        <v>196979.63099999999</v>
      </c>
      <c r="DB16" s="26"/>
      <c r="DC16" s="8" t="s">
        <v>34</v>
      </c>
      <c r="DD16" s="15"/>
      <c r="DE16" s="15"/>
    </row>
    <row r="17" spans="1:109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27">
        <v>66620.441999999995</v>
      </c>
      <c r="L17" s="27">
        <v>98456.206000000006</v>
      </c>
      <c r="M17" s="27">
        <v>131120.97899999999</v>
      </c>
      <c r="N17" s="27">
        <v>271857.69799999997</v>
      </c>
      <c r="O17" s="26"/>
      <c r="P17" s="26">
        <v>2007.6579999999999</v>
      </c>
      <c r="Q17" s="26">
        <v>2821.4250000000002</v>
      </c>
      <c r="R17" s="26">
        <v>2845.797</v>
      </c>
      <c r="S17" s="26">
        <v>2284.3729999999923</v>
      </c>
      <c r="T17" s="26">
        <v>2682.8269999999975</v>
      </c>
      <c r="U17" s="26">
        <v>3817.3309999999997</v>
      </c>
      <c r="V17" s="26">
        <v>3215.9369999999999</v>
      </c>
      <c r="W17" s="26">
        <v>7134.9009999999998</v>
      </c>
      <c r="X17" s="26">
        <v>24369.643</v>
      </c>
      <c r="Y17" s="26">
        <v>7188.8289999999997</v>
      </c>
      <c r="Z17" s="27">
        <v>10776.74</v>
      </c>
      <c r="AA17" s="27">
        <v>25284.897000000001</v>
      </c>
      <c r="AB17" s="26"/>
      <c r="AC17" s="26">
        <v>144.43799999999999</v>
      </c>
      <c r="AD17" s="26">
        <v>13.348000000000001</v>
      </c>
      <c r="AE17" s="26">
        <v>295.44400000000002</v>
      </c>
      <c r="AF17" s="26">
        <v>156.30199999999999</v>
      </c>
      <c r="AG17" s="26">
        <v>137.596</v>
      </c>
      <c r="AH17" s="26">
        <v>131.268</v>
      </c>
      <c r="AI17" s="26">
        <v>951.66399999999999</v>
      </c>
      <c r="AJ17" s="26">
        <v>573.03</v>
      </c>
      <c r="AK17" s="26">
        <v>142.41</v>
      </c>
      <c r="AL17" s="26">
        <v>505.63900000000001</v>
      </c>
      <c r="AM17" s="27">
        <v>251.63800000000001</v>
      </c>
      <c r="AN17" s="27">
        <v>2167.2809999999999</v>
      </c>
      <c r="AO17" s="26"/>
      <c r="AP17" s="26">
        <v>49.601999999999997</v>
      </c>
      <c r="AQ17" s="26">
        <v>11.212</v>
      </c>
      <c r="AR17" s="26">
        <v>65.498999999999995</v>
      </c>
      <c r="AS17" s="26">
        <v>445.76</v>
      </c>
      <c r="AT17" s="26">
        <v>55.113999999999997</v>
      </c>
      <c r="AU17" s="26">
        <v>69.930999999999997</v>
      </c>
      <c r="AV17" s="26">
        <v>79.528999999999996</v>
      </c>
      <c r="AW17" s="26">
        <v>28.6</v>
      </c>
      <c r="AX17" s="26">
        <v>918.73099999999999</v>
      </c>
      <c r="AY17" s="26">
        <v>455.71499999999997</v>
      </c>
      <c r="AZ17" s="27">
        <v>1093.806</v>
      </c>
      <c r="BA17" s="27">
        <v>1830.087</v>
      </c>
      <c r="BB17" s="26"/>
      <c r="BC17" s="26">
        <v>22.256</v>
      </c>
      <c r="BD17" s="26">
        <v>31.454000000000001</v>
      </c>
      <c r="BE17" s="26">
        <v>1.018</v>
      </c>
      <c r="BF17" s="26">
        <v>20.498999999999999</v>
      </c>
      <c r="BG17" s="26">
        <v>0.58699999999999997</v>
      </c>
      <c r="BH17" s="26">
        <v>39.134</v>
      </c>
      <c r="BI17" s="26">
        <v>41.365000000000002</v>
      </c>
      <c r="BJ17" s="26">
        <v>30.79</v>
      </c>
      <c r="BK17" s="26">
        <v>352.04300000000001</v>
      </c>
      <c r="BL17" s="26">
        <v>65.066000000000003</v>
      </c>
      <c r="BM17" s="27">
        <v>141.94300000000001</v>
      </c>
      <c r="BN17" s="27">
        <v>181.82</v>
      </c>
      <c r="BO17" s="26"/>
      <c r="BP17" s="26">
        <v>424.62299999999999</v>
      </c>
      <c r="BQ17" s="26">
        <v>529.08900000000006</v>
      </c>
      <c r="BR17" s="26">
        <v>566.99199999999996</v>
      </c>
      <c r="BS17" s="26">
        <v>1354.2750000000001</v>
      </c>
      <c r="BT17" s="26">
        <v>1695.1420000000001</v>
      </c>
      <c r="BU17" s="26">
        <v>1233.6220000000001</v>
      </c>
      <c r="BV17" s="26">
        <v>1123.787</v>
      </c>
      <c r="BW17" s="26">
        <v>1304.8989999999999</v>
      </c>
      <c r="BX17" s="26">
        <v>1529.39</v>
      </c>
      <c r="BY17" s="26">
        <v>1361.5429999999999</v>
      </c>
      <c r="BZ17" s="27">
        <v>2566.2370000000001</v>
      </c>
      <c r="CA17" s="27">
        <v>3802.5729999999999</v>
      </c>
      <c r="CB17" s="26"/>
      <c r="CC17" s="26">
        <v>92.477999999999994</v>
      </c>
      <c r="CD17" s="26">
        <v>92.427000000000007</v>
      </c>
      <c r="CE17" s="26">
        <v>41.963000000000001</v>
      </c>
      <c r="CF17" s="26">
        <v>141.649</v>
      </c>
      <c r="CG17" s="26">
        <v>149.80699999999999</v>
      </c>
      <c r="CH17" s="26">
        <v>148.50200000000001</v>
      </c>
      <c r="CI17" s="26">
        <v>197.22200000000001</v>
      </c>
      <c r="CJ17" s="26">
        <v>286.53199999999998</v>
      </c>
      <c r="CK17" s="26">
        <v>355.69099999999997</v>
      </c>
      <c r="CL17" s="26">
        <v>532.654</v>
      </c>
      <c r="CM17" s="27">
        <v>588.00300000000004</v>
      </c>
      <c r="CN17" s="27">
        <v>805.45500000000004</v>
      </c>
      <c r="CO17" s="26"/>
      <c r="CP17" s="27">
        <f t="shared" si="0"/>
        <v>32256.238999999998</v>
      </c>
      <c r="CQ17" s="27">
        <f t="shared" si="0"/>
        <v>30249.634000000002</v>
      </c>
      <c r="CR17" s="27">
        <f t="shared" si="0"/>
        <v>31905.297999999995</v>
      </c>
      <c r="CS17" s="27">
        <f t="shared" si="0"/>
        <v>37984.997000000003</v>
      </c>
      <c r="CT17" s="27">
        <f t="shared" si="0"/>
        <v>42783.970999999998</v>
      </c>
      <c r="CU17" s="27">
        <f t="shared" si="0"/>
        <v>50865.00299999999</v>
      </c>
      <c r="CV17" s="27">
        <f t="shared" si="0"/>
        <v>56986.982999999993</v>
      </c>
      <c r="CW17" s="27">
        <f t="shared" si="0"/>
        <v>70292.959000000017</v>
      </c>
      <c r="CX17" s="27">
        <f t="shared" si="0"/>
        <v>94288.35</v>
      </c>
      <c r="CY17" s="27">
        <f t="shared" si="0"/>
        <v>108565.652</v>
      </c>
      <c r="CZ17" s="27">
        <f t="shared" si="0"/>
        <v>146539.34599999999</v>
      </c>
      <c r="DA17" s="27">
        <f t="shared" si="0"/>
        <v>305929.81099999999</v>
      </c>
      <c r="DB17" s="26"/>
      <c r="DC17" s="8" t="s">
        <v>36</v>
      </c>
      <c r="DD17" s="15"/>
      <c r="DE17" s="15"/>
    </row>
    <row r="18" spans="1:109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27">
        <v>52607.319000000003</v>
      </c>
      <c r="L18" s="27">
        <v>68311.270999999993</v>
      </c>
      <c r="M18" s="27">
        <v>95619.442999999999</v>
      </c>
      <c r="N18" s="27">
        <v>173468.23300000001</v>
      </c>
      <c r="O18" s="26"/>
      <c r="P18" s="26">
        <v>2101.1080000000002</v>
      </c>
      <c r="Q18" s="26">
        <v>2090.8870000000002</v>
      </c>
      <c r="R18" s="26">
        <v>4285.4189999999999</v>
      </c>
      <c r="S18" s="26">
        <v>2886.7220000000016</v>
      </c>
      <c r="T18" s="26">
        <v>2717.2520000000004</v>
      </c>
      <c r="U18" s="26">
        <v>2944.3140000000003</v>
      </c>
      <c r="V18" s="26">
        <v>3583.3229999999999</v>
      </c>
      <c r="W18" s="26">
        <v>9042.3140000000003</v>
      </c>
      <c r="X18" s="26">
        <v>6749.7209999999995</v>
      </c>
      <c r="Y18" s="26">
        <v>7113.2119999999995</v>
      </c>
      <c r="Z18" s="27">
        <v>16265.365</v>
      </c>
      <c r="AA18" s="27">
        <v>24658.362000000001</v>
      </c>
      <c r="AB18" s="26"/>
      <c r="AC18" s="26">
        <v>274.66800000000001</v>
      </c>
      <c r="AD18" s="26">
        <v>439.30900000000003</v>
      </c>
      <c r="AE18" s="26">
        <v>344.96300000000002</v>
      </c>
      <c r="AF18" s="26">
        <v>137.655</v>
      </c>
      <c r="AG18" s="26">
        <v>119.03100000000001</v>
      </c>
      <c r="AH18" s="26">
        <v>1133.104</v>
      </c>
      <c r="AI18" s="26">
        <v>578.67499999999995</v>
      </c>
      <c r="AJ18" s="26">
        <v>478.83300000000003</v>
      </c>
      <c r="AK18" s="26">
        <v>1019.8869999999999</v>
      </c>
      <c r="AL18" s="26">
        <v>731.59699999999998</v>
      </c>
      <c r="AM18" s="27">
        <v>741.47799999999995</v>
      </c>
      <c r="AN18" s="27">
        <v>625.75199999999995</v>
      </c>
      <c r="AO18" s="26"/>
      <c r="AP18" s="26">
        <v>49.7</v>
      </c>
      <c r="AQ18" s="26">
        <v>49.624000000000002</v>
      </c>
      <c r="AR18" s="26">
        <v>127.18899999999999</v>
      </c>
      <c r="AS18" s="26">
        <v>110.044</v>
      </c>
      <c r="AT18" s="26">
        <v>161.46799999999999</v>
      </c>
      <c r="AU18" s="26">
        <v>41.008000000000003</v>
      </c>
      <c r="AV18" s="26">
        <v>107.074</v>
      </c>
      <c r="AW18" s="26">
        <v>89.040999999999997</v>
      </c>
      <c r="AX18" s="26">
        <v>519.40300000000002</v>
      </c>
      <c r="AY18" s="26">
        <v>591.95600000000002</v>
      </c>
      <c r="AZ18" s="27">
        <v>2419.8829999999998</v>
      </c>
      <c r="BA18" s="27">
        <v>3063.5790000000002</v>
      </c>
      <c r="BB18" s="26"/>
      <c r="BC18" s="26">
        <v>37.947000000000003</v>
      </c>
      <c r="BD18" s="26">
        <v>3.3279999999999998</v>
      </c>
      <c r="BE18" s="26">
        <v>7.9740000000000002</v>
      </c>
      <c r="BF18" s="26">
        <v>18.888999999999999</v>
      </c>
      <c r="BG18" s="26">
        <v>18.956</v>
      </c>
      <c r="BH18" s="26">
        <v>6.4379999999999997</v>
      </c>
      <c r="BI18" s="26">
        <v>64.739999999999995</v>
      </c>
      <c r="BJ18" s="26">
        <v>12.896000000000001</v>
      </c>
      <c r="BK18" s="26">
        <v>85.988</v>
      </c>
      <c r="BL18" s="26">
        <v>128.34800000000001</v>
      </c>
      <c r="BM18" s="27">
        <v>97.284999999999997</v>
      </c>
      <c r="BN18" s="27">
        <v>181.62200000000001</v>
      </c>
      <c r="BO18" s="26"/>
      <c r="BP18" s="26">
        <v>576.43200000000002</v>
      </c>
      <c r="BQ18" s="26">
        <v>764.00699999999995</v>
      </c>
      <c r="BR18" s="26">
        <v>941.54399999999998</v>
      </c>
      <c r="BS18" s="26">
        <v>807.63400000000001</v>
      </c>
      <c r="BT18" s="26">
        <v>1147.183</v>
      </c>
      <c r="BU18" s="26">
        <v>924.37400000000002</v>
      </c>
      <c r="BV18" s="26">
        <v>1603.4760000000001</v>
      </c>
      <c r="BW18" s="26">
        <v>1916.585</v>
      </c>
      <c r="BX18" s="26">
        <v>1722.22</v>
      </c>
      <c r="BY18" s="26">
        <v>1577.4870000000001</v>
      </c>
      <c r="BZ18" s="27">
        <v>2205.9479999999999</v>
      </c>
      <c r="CA18" s="27">
        <v>4302.6850000000004</v>
      </c>
      <c r="CB18" s="26"/>
      <c r="CC18" s="26">
        <v>102.676</v>
      </c>
      <c r="CD18" s="26">
        <v>98.203000000000003</v>
      </c>
      <c r="CE18" s="26">
        <v>198.292</v>
      </c>
      <c r="CF18" s="26">
        <v>140.82599999999999</v>
      </c>
      <c r="CG18" s="26">
        <v>130.36199999999999</v>
      </c>
      <c r="CH18" s="26">
        <v>142.88499999999999</v>
      </c>
      <c r="CI18" s="26">
        <v>179.93299999999999</v>
      </c>
      <c r="CJ18" s="26">
        <v>307.09899999999999</v>
      </c>
      <c r="CK18" s="26">
        <v>397.49799999999999</v>
      </c>
      <c r="CL18" s="26">
        <v>461.839</v>
      </c>
      <c r="CM18" s="27">
        <v>571.80999999999995</v>
      </c>
      <c r="CN18" s="27">
        <v>639.99599999999998</v>
      </c>
      <c r="CO18" s="26"/>
      <c r="CP18" s="27">
        <f t="shared" si="0"/>
        <v>22060.647000000004</v>
      </c>
      <c r="CQ18" s="27">
        <f t="shared" si="0"/>
        <v>23206.859000000004</v>
      </c>
      <c r="CR18" s="27">
        <f t="shared" si="0"/>
        <v>30121.858999999997</v>
      </c>
      <c r="CS18" s="27">
        <f t="shared" si="0"/>
        <v>30338.743999999999</v>
      </c>
      <c r="CT18" s="27">
        <f t="shared" si="0"/>
        <v>33836.525000000001</v>
      </c>
      <c r="CU18" s="27">
        <f t="shared" si="0"/>
        <v>36075.972000000009</v>
      </c>
      <c r="CV18" s="27">
        <f t="shared" si="0"/>
        <v>47955.214</v>
      </c>
      <c r="CW18" s="27">
        <f t="shared" si="0"/>
        <v>61082.502999999997</v>
      </c>
      <c r="CX18" s="27">
        <f t="shared" si="0"/>
        <v>63102.036</v>
      </c>
      <c r="CY18" s="27">
        <f t="shared" si="0"/>
        <v>78915.709999999992</v>
      </c>
      <c r="CZ18" s="27">
        <f t="shared" si="0"/>
        <v>117921.21200000001</v>
      </c>
      <c r="DA18" s="27">
        <f t="shared" si="0"/>
        <v>206940.22900000002</v>
      </c>
      <c r="DB18" s="26"/>
      <c r="DC18" s="8" t="s">
        <v>38</v>
      </c>
      <c r="DD18" s="15"/>
      <c r="DE18" s="15"/>
    </row>
    <row r="19" spans="1:109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27">
        <v>54586.148999999998</v>
      </c>
      <c r="L19" s="27">
        <v>76615.274000000005</v>
      </c>
      <c r="M19" s="27">
        <v>96117.455000000002</v>
      </c>
      <c r="N19" s="27">
        <v>181806.34700000001</v>
      </c>
      <c r="O19" s="26"/>
      <c r="P19" s="26">
        <v>1900.566</v>
      </c>
      <c r="Q19" s="26">
        <v>2008.33</v>
      </c>
      <c r="R19" s="26">
        <v>2507.5609999999997</v>
      </c>
      <c r="S19" s="26">
        <v>4563.1579999999994</v>
      </c>
      <c r="T19" s="26">
        <v>7105.3089999999938</v>
      </c>
      <c r="U19" s="26">
        <v>5177.1350000000002</v>
      </c>
      <c r="V19" s="26">
        <v>4175.0290000000005</v>
      </c>
      <c r="W19" s="26">
        <v>10994.288999999999</v>
      </c>
      <c r="X19" s="26">
        <v>7113.7920000000004</v>
      </c>
      <c r="Y19" s="26">
        <v>12636.588</v>
      </c>
      <c r="Z19" s="27">
        <v>13978.331</v>
      </c>
      <c r="AA19" s="27">
        <v>34284.771000000001</v>
      </c>
      <c r="AB19" s="27"/>
      <c r="AC19" s="26">
        <v>24.785</v>
      </c>
      <c r="AD19" s="26">
        <v>89.087999999999994</v>
      </c>
      <c r="AE19" s="26">
        <v>263.06</v>
      </c>
      <c r="AF19" s="26">
        <v>105.797</v>
      </c>
      <c r="AG19" s="26">
        <v>132.381</v>
      </c>
      <c r="AH19" s="26">
        <v>164.423</v>
      </c>
      <c r="AI19" s="26">
        <v>204.64400000000001</v>
      </c>
      <c r="AJ19" s="26">
        <v>273.05200000000002</v>
      </c>
      <c r="AK19" s="26">
        <v>181.86500000000001</v>
      </c>
      <c r="AL19" s="26">
        <v>313.51400000000001</v>
      </c>
      <c r="AM19" s="27">
        <v>355.29300000000001</v>
      </c>
      <c r="AN19" s="26">
        <v>697.36300000000006</v>
      </c>
      <c r="AO19" s="26"/>
      <c r="AP19" s="26">
        <v>50.396999999999998</v>
      </c>
      <c r="AQ19" s="26">
        <v>82.673000000000002</v>
      </c>
      <c r="AR19" s="26">
        <v>106.751</v>
      </c>
      <c r="AS19" s="26">
        <v>111.554</v>
      </c>
      <c r="AT19" s="26">
        <v>67.106999999999999</v>
      </c>
      <c r="AU19" s="26">
        <v>209.91499999999999</v>
      </c>
      <c r="AV19" s="26">
        <v>141.203</v>
      </c>
      <c r="AW19" s="26">
        <v>164.88399999999999</v>
      </c>
      <c r="AX19" s="26">
        <v>855.21500000000003</v>
      </c>
      <c r="AY19" s="26">
        <v>790.46299999999997</v>
      </c>
      <c r="AZ19" s="27">
        <v>314.85199999999998</v>
      </c>
      <c r="BA19" s="26">
        <v>2538.0650000000001</v>
      </c>
      <c r="BB19" s="26"/>
      <c r="BC19" s="26">
        <v>13.436</v>
      </c>
      <c r="BD19" s="26">
        <v>14.617000000000001</v>
      </c>
      <c r="BE19" s="26">
        <v>109.036</v>
      </c>
      <c r="BF19" s="26">
        <v>16.460999999999999</v>
      </c>
      <c r="BG19" s="26">
        <v>12.394</v>
      </c>
      <c r="BH19" s="26">
        <v>36.28</v>
      </c>
      <c r="BI19" s="26">
        <v>790.30600000000004</v>
      </c>
      <c r="BJ19" s="26">
        <v>25.004000000000001</v>
      </c>
      <c r="BK19" s="29">
        <v>104.85299999999999</v>
      </c>
      <c r="BL19" s="29">
        <v>92.781000000000006</v>
      </c>
      <c r="BM19" s="27">
        <v>133.13999999999999</v>
      </c>
      <c r="BN19" s="29">
        <v>384.786</v>
      </c>
      <c r="BO19" s="26"/>
      <c r="BP19" s="26">
        <v>760.86</v>
      </c>
      <c r="BQ19" s="26">
        <v>805</v>
      </c>
      <c r="BR19" s="26">
        <v>879.50599999999997</v>
      </c>
      <c r="BS19" s="26">
        <v>1281.9079999999999</v>
      </c>
      <c r="BT19" s="26">
        <v>1267.4110000000001</v>
      </c>
      <c r="BU19" s="26">
        <v>1508.424</v>
      </c>
      <c r="BV19" s="26">
        <v>1760.98</v>
      </c>
      <c r="BW19" s="26">
        <v>1837.0160000000001</v>
      </c>
      <c r="BX19" s="26">
        <v>2173.2739999999999</v>
      </c>
      <c r="BY19" s="26">
        <v>1875.7170000000001</v>
      </c>
      <c r="BZ19" s="27">
        <v>2576.1460000000002</v>
      </c>
      <c r="CA19" s="26">
        <v>3398.6529999999998</v>
      </c>
      <c r="CB19" s="26"/>
      <c r="CC19" s="26">
        <v>134.78</v>
      </c>
      <c r="CD19" s="26">
        <v>107.71</v>
      </c>
      <c r="CE19" s="26">
        <v>130.56800000000001</v>
      </c>
      <c r="CF19" s="26">
        <v>171.00899999999999</v>
      </c>
      <c r="CG19" s="26">
        <v>144.74299999999999</v>
      </c>
      <c r="CH19" s="26">
        <v>208.37299999999999</v>
      </c>
      <c r="CI19" s="26">
        <v>202.75899999999999</v>
      </c>
      <c r="CJ19" s="26">
        <v>343.214</v>
      </c>
      <c r="CK19" s="26">
        <v>367.64100000000002</v>
      </c>
      <c r="CL19" s="26">
        <v>442.14800000000002</v>
      </c>
      <c r="CM19" s="27">
        <v>540.50699999999995</v>
      </c>
      <c r="CN19" s="26">
        <v>1051.816</v>
      </c>
      <c r="CO19" s="26"/>
      <c r="CP19" s="27">
        <f t="shared" si="0"/>
        <v>22632.550999999999</v>
      </c>
      <c r="CQ19" s="27">
        <f t="shared" si="0"/>
        <v>27345.325999999994</v>
      </c>
      <c r="CR19" s="27">
        <f t="shared" si="0"/>
        <v>30018.080000000002</v>
      </c>
      <c r="CS19" s="27">
        <f t="shared" si="0"/>
        <v>34174.644999999997</v>
      </c>
      <c r="CT19" s="27">
        <f t="shared" si="0"/>
        <v>43797.107000000004</v>
      </c>
      <c r="CU19" s="27">
        <f t="shared" si="0"/>
        <v>43365.345000000001</v>
      </c>
      <c r="CV19" s="27">
        <f t="shared" si="0"/>
        <v>52834.336000000003</v>
      </c>
      <c r="CW19" s="27">
        <f t="shared" si="0"/>
        <v>62141.594000000005</v>
      </c>
      <c r="CX19" s="27">
        <f t="shared" si="0"/>
        <v>65382.788999999997</v>
      </c>
      <c r="CY19" s="27">
        <f t="shared" si="0"/>
        <v>92766.485000000015</v>
      </c>
      <c r="CZ19" s="27">
        <f t="shared" si="0"/>
        <v>114015.724</v>
      </c>
      <c r="DA19" s="27">
        <f t="shared" si="0"/>
        <v>224161.80100000001</v>
      </c>
      <c r="DB19" s="26"/>
      <c r="DC19" s="8" t="s">
        <v>40</v>
      </c>
      <c r="DD19" s="15"/>
      <c r="DE19" s="15"/>
    </row>
    <row r="20" spans="1:109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27">
        <v>73363.289000000004</v>
      </c>
      <c r="L20" s="27">
        <v>99248.173999999999</v>
      </c>
      <c r="M20" s="27">
        <v>148863.93</v>
      </c>
      <c r="N20" s="27">
        <v>312001.11200000002</v>
      </c>
      <c r="O20" s="26"/>
      <c r="P20" s="26">
        <v>2249.761</v>
      </c>
      <c r="Q20" s="26">
        <v>2965.9339999999997</v>
      </c>
      <c r="R20" s="26">
        <v>2419.65</v>
      </c>
      <c r="S20" s="26">
        <v>2819.7169999999969</v>
      </c>
      <c r="T20" s="26">
        <v>2725.4340000000157</v>
      </c>
      <c r="U20" s="26">
        <v>4144.3329999999996</v>
      </c>
      <c r="V20" s="26">
        <v>4081.403999999995</v>
      </c>
      <c r="W20" s="26">
        <v>10180.153</v>
      </c>
      <c r="X20" s="26">
        <v>6618.11</v>
      </c>
      <c r="Y20" s="26">
        <v>6719.482</v>
      </c>
      <c r="Z20" s="27">
        <v>12087.297999999999</v>
      </c>
      <c r="AA20" s="27">
        <v>26781.484</v>
      </c>
      <c r="AB20" s="27"/>
      <c r="AC20" s="26">
        <v>29.143999999999998</v>
      </c>
      <c r="AD20" s="26">
        <v>20.018999999999998</v>
      </c>
      <c r="AE20" s="26">
        <v>226.14</v>
      </c>
      <c r="AF20" s="26">
        <v>130.309</v>
      </c>
      <c r="AG20" s="26">
        <v>105.55800000000001</v>
      </c>
      <c r="AH20" s="26">
        <v>174.726</v>
      </c>
      <c r="AI20" s="26">
        <v>625.41099999999994</v>
      </c>
      <c r="AJ20" s="26">
        <v>257.18700000000001</v>
      </c>
      <c r="AK20" s="26">
        <v>266.327</v>
      </c>
      <c r="AL20" s="26">
        <v>204.64599999999999</v>
      </c>
      <c r="AM20" s="27">
        <v>1629.096</v>
      </c>
      <c r="AN20" s="26">
        <v>496.74299999999999</v>
      </c>
      <c r="AO20" s="26"/>
      <c r="AP20" s="26">
        <v>92.194999999999993</v>
      </c>
      <c r="AQ20" s="26">
        <v>81.361000000000004</v>
      </c>
      <c r="AR20" s="26">
        <v>138.38999999999999</v>
      </c>
      <c r="AS20" s="26">
        <v>101.29300000000001</v>
      </c>
      <c r="AT20" s="26">
        <v>170.52</v>
      </c>
      <c r="AU20" s="26">
        <v>62.81</v>
      </c>
      <c r="AV20" s="26">
        <v>136.79599999999999</v>
      </c>
      <c r="AW20" s="26">
        <v>363.36700000000002</v>
      </c>
      <c r="AX20" s="26">
        <v>463.00400000000002</v>
      </c>
      <c r="AY20" s="26">
        <v>715.35</v>
      </c>
      <c r="AZ20" s="27">
        <v>1551.2819999999999</v>
      </c>
      <c r="BA20" s="26">
        <v>1804.575</v>
      </c>
      <c r="BB20" s="26"/>
      <c r="BC20" s="26">
        <v>42.771000000000001</v>
      </c>
      <c r="BD20" s="26">
        <v>8.9139999999999997</v>
      </c>
      <c r="BE20" s="26">
        <v>4.2789999999999999</v>
      </c>
      <c r="BF20" s="26">
        <v>56.661999999999999</v>
      </c>
      <c r="BG20" s="26">
        <v>89.322000000000003</v>
      </c>
      <c r="BH20" s="26">
        <v>628.69000000000005</v>
      </c>
      <c r="BI20" s="26">
        <v>58.378999999999998</v>
      </c>
      <c r="BJ20" s="26">
        <v>6.03</v>
      </c>
      <c r="BK20" s="29">
        <v>99.882000000000005</v>
      </c>
      <c r="BL20" s="29">
        <v>88.153000000000006</v>
      </c>
      <c r="BM20" s="27">
        <v>89.025000000000006</v>
      </c>
      <c r="BN20" s="29">
        <v>318.245</v>
      </c>
      <c r="BO20" s="26"/>
      <c r="BP20" s="26">
        <v>516.58199999999999</v>
      </c>
      <c r="BQ20" s="26">
        <v>661.42</v>
      </c>
      <c r="BR20" s="26">
        <v>890.98599999999999</v>
      </c>
      <c r="BS20" s="26">
        <v>865.63499999999999</v>
      </c>
      <c r="BT20" s="26">
        <v>1121.8779999999999</v>
      </c>
      <c r="BU20" s="26">
        <v>1482.194</v>
      </c>
      <c r="BV20" s="26">
        <v>1682.653</v>
      </c>
      <c r="BW20" s="26">
        <v>2760.1</v>
      </c>
      <c r="BX20" s="26">
        <v>1943.779</v>
      </c>
      <c r="BY20" s="26">
        <v>2206.3780000000002</v>
      </c>
      <c r="BZ20" s="27">
        <v>2897.413</v>
      </c>
      <c r="CA20" s="26">
        <v>5345.3320000000003</v>
      </c>
      <c r="CB20" s="26"/>
      <c r="CC20" s="26">
        <v>121.078</v>
      </c>
      <c r="CD20" s="26">
        <v>122.968</v>
      </c>
      <c r="CE20" s="26">
        <v>145.184</v>
      </c>
      <c r="CF20" s="26">
        <v>160.26</v>
      </c>
      <c r="CG20" s="26">
        <v>186.09200000000001</v>
      </c>
      <c r="CH20" s="26">
        <v>179.47</v>
      </c>
      <c r="CI20" s="26">
        <v>198.09100000000001</v>
      </c>
      <c r="CJ20" s="26">
        <v>361.05099999999999</v>
      </c>
      <c r="CK20" s="26">
        <v>534.57100000000003</v>
      </c>
      <c r="CL20" s="26">
        <v>563.84100000000001</v>
      </c>
      <c r="CM20" s="27">
        <v>637.64099999999996</v>
      </c>
      <c r="CN20" s="26">
        <v>986.85699999999997</v>
      </c>
      <c r="CO20" s="26"/>
      <c r="CP20" s="27">
        <f t="shared" si="0"/>
        <v>29031.811999999998</v>
      </c>
      <c r="CQ20" s="27">
        <f t="shared" si="0"/>
        <v>33362.209000000003</v>
      </c>
      <c r="CR20" s="27">
        <f t="shared" si="0"/>
        <v>36918.199000000001</v>
      </c>
      <c r="CS20" s="27">
        <f t="shared" si="0"/>
        <v>39219.152999999998</v>
      </c>
      <c r="CT20" s="27">
        <f t="shared" si="0"/>
        <v>43806.605000000003</v>
      </c>
      <c r="CU20" s="27">
        <f t="shared" si="0"/>
        <v>60732.352000000006</v>
      </c>
      <c r="CV20" s="27">
        <f t="shared" si="0"/>
        <v>65154.767999999996</v>
      </c>
      <c r="CW20" s="27">
        <f t="shared" si="0"/>
        <v>81857.979000000021</v>
      </c>
      <c r="CX20" s="27">
        <f t="shared" si="0"/>
        <v>83288.962</v>
      </c>
      <c r="CY20" s="27">
        <f t="shared" si="0"/>
        <v>109746.024</v>
      </c>
      <c r="CZ20" s="27">
        <f t="shared" si="0"/>
        <v>167755.685</v>
      </c>
      <c r="DA20" s="27">
        <f t="shared" si="0"/>
        <v>347734.34800000006</v>
      </c>
      <c r="DB20" s="26"/>
      <c r="DC20" s="8" t="s">
        <v>42</v>
      </c>
      <c r="DD20" s="15"/>
      <c r="DE20" s="15"/>
    </row>
    <row r="21" spans="1:109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27">
        <v>60617.777000000002</v>
      </c>
      <c r="L21" s="27">
        <v>78657.612999999998</v>
      </c>
      <c r="M21" s="27">
        <v>111578.859</v>
      </c>
      <c r="N21" s="27">
        <v>211513.76199999999</v>
      </c>
      <c r="O21" s="26"/>
      <c r="P21" s="26">
        <v>2449.2640000000001</v>
      </c>
      <c r="Q21" s="26">
        <v>3106.8669999999997</v>
      </c>
      <c r="R21" s="26">
        <v>3505.04</v>
      </c>
      <c r="S21" s="26">
        <v>3553.7979999999998</v>
      </c>
      <c r="T21" s="26">
        <v>3495.2139999999999</v>
      </c>
      <c r="U21" s="26">
        <v>3709.6179999999999</v>
      </c>
      <c r="V21" s="26">
        <v>4512.7650000000003</v>
      </c>
      <c r="W21" s="26">
        <v>16644.441999999999</v>
      </c>
      <c r="X21" s="26">
        <v>9640.4969999999994</v>
      </c>
      <c r="Y21" s="26">
        <v>13984.773999999999</v>
      </c>
      <c r="Z21" s="27">
        <v>14544.895</v>
      </c>
      <c r="AA21" s="27">
        <v>30678.157999999999</v>
      </c>
      <c r="AB21" s="27"/>
      <c r="AC21" s="26">
        <v>111.848</v>
      </c>
      <c r="AD21" s="26">
        <v>28.998999999999999</v>
      </c>
      <c r="AE21" s="26">
        <v>208.446</v>
      </c>
      <c r="AF21" s="26">
        <v>2538.3649999999998</v>
      </c>
      <c r="AG21" s="26">
        <v>499.61099999999999</v>
      </c>
      <c r="AH21" s="26">
        <v>405.08199999999999</v>
      </c>
      <c r="AI21" s="26">
        <v>1803.096</v>
      </c>
      <c r="AJ21" s="26">
        <v>1462.18</v>
      </c>
      <c r="AK21" s="26">
        <v>2030.894</v>
      </c>
      <c r="AL21" s="26">
        <v>1524.048</v>
      </c>
      <c r="AM21" s="27">
        <v>1958.15</v>
      </c>
      <c r="AN21" s="26">
        <v>2035.4380000000001</v>
      </c>
      <c r="AO21" s="26"/>
      <c r="AP21" s="26">
        <v>-96.962999999999994</v>
      </c>
      <c r="AQ21" s="26">
        <v>111.527</v>
      </c>
      <c r="AR21" s="26">
        <v>-572.94899999999996</v>
      </c>
      <c r="AS21" s="26">
        <v>-710.40499999999997</v>
      </c>
      <c r="AT21" s="26">
        <v>-811.16099999999994</v>
      </c>
      <c r="AU21" s="26">
        <v>-1014.675</v>
      </c>
      <c r="AV21" s="26">
        <v>-694.79100000000005</v>
      </c>
      <c r="AW21" s="26">
        <v>-634.00300000000004</v>
      </c>
      <c r="AX21" s="26">
        <v>-2297.71</v>
      </c>
      <c r="AY21" s="26">
        <v>-1739.252</v>
      </c>
      <c r="AZ21" s="27">
        <v>-3560.24</v>
      </c>
      <c r="BA21" s="26">
        <v>2379.4859999999999</v>
      </c>
      <c r="BB21" s="26"/>
      <c r="BC21" s="26">
        <v>86.262</v>
      </c>
      <c r="BD21" s="26">
        <v>30.977</v>
      </c>
      <c r="BE21" s="26">
        <v>43.043999999999997</v>
      </c>
      <c r="BF21" s="26">
        <v>28.491</v>
      </c>
      <c r="BG21" s="26">
        <v>619.39</v>
      </c>
      <c r="BH21" s="26">
        <v>97.27</v>
      </c>
      <c r="BI21" s="26">
        <v>127.09699999999999</v>
      </c>
      <c r="BJ21" s="26">
        <v>147.416</v>
      </c>
      <c r="BK21" s="29">
        <v>112.486</v>
      </c>
      <c r="BL21" s="29">
        <v>100.164</v>
      </c>
      <c r="BM21" s="27">
        <v>159.33600000000001</v>
      </c>
      <c r="BN21" s="29">
        <v>526.50699999999995</v>
      </c>
      <c r="BO21" s="26"/>
      <c r="BP21" s="26">
        <v>1714.1990000000001</v>
      </c>
      <c r="BQ21" s="26">
        <v>1610.421</v>
      </c>
      <c r="BR21" s="26">
        <v>2519.9769999999999</v>
      </c>
      <c r="BS21" s="26">
        <v>1979.021</v>
      </c>
      <c r="BT21" s="26">
        <v>1939.3119999999999</v>
      </c>
      <c r="BU21" s="26">
        <v>2266.4140000000002</v>
      </c>
      <c r="BV21" s="26">
        <v>2628.2919999999999</v>
      </c>
      <c r="BW21" s="26">
        <v>3510.317</v>
      </c>
      <c r="BX21" s="26">
        <v>2289.0450000000001</v>
      </c>
      <c r="BY21" s="26">
        <v>3484.346</v>
      </c>
      <c r="BZ21" s="27">
        <v>4474.768</v>
      </c>
      <c r="CA21" s="26">
        <v>7151.2619999999997</v>
      </c>
      <c r="CB21" s="26"/>
      <c r="CC21" s="26">
        <v>89.581999999999994</v>
      </c>
      <c r="CD21" s="26">
        <v>84.882999999999996</v>
      </c>
      <c r="CE21" s="26">
        <v>205.02699999999999</v>
      </c>
      <c r="CF21" s="26">
        <v>241.495</v>
      </c>
      <c r="CG21" s="26">
        <v>171.61099999999999</v>
      </c>
      <c r="CH21" s="26">
        <v>186.22200000000001</v>
      </c>
      <c r="CI21" s="26">
        <v>180.35499999999999</v>
      </c>
      <c r="CJ21" s="26">
        <v>296.83300000000003</v>
      </c>
      <c r="CK21" s="26">
        <v>407.13900000000001</v>
      </c>
      <c r="CL21" s="26">
        <v>499.56400000000002</v>
      </c>
      <c r="CM21" s="27">
        <v>554.22400000000005</v>
      </c>
      <c r="CN21" s="26">
        <v>914.3</v>
      </c>
      <c r="CO21" s="26"/>
      <c r="CP21" s="27">
        <f t="shared" si="0"/>
        <v>24056.949000000001</v>
      </c>
      <c r="CQ21" s="27">
        <f t="shared" si="0"/>
        <v>28076.185999999994</v>
      </c>
      <c r="CR21" s="27">
        <f t="shared" si="0"/>
        <v>32699.339</v>
      </c>
      <c r="CS21" s="27">
        <f t="shared" si="0"/>
        <v>38484.525000000001</v>
      </c>
      <c r="CT21" s="27">
        <f t="shared" si="0"/>
        <v>40987.364999999991</v>
      </c>
      <c r="CU21" s="27">
        <f t="shared" si="0"/>
        <v>45556.740999999995</v>
      </c>
      <c r="CV21" s="27">
        <f t="shared" si="0"/>
        <v>55893.246000000006</v>
      </c>
      <c r="CW21" s="27">
        <f t="shared" si="0"/>
        <v>67178.843999999997</v>
      </c>
      <c r="CX21" s="27">
        <f t="shared" si="0"/>
        <v>72800.127999999997</v>
      </c>
      <c r="CY21" s="27">
        <f t="shared" si="0"/>
        <v>96511.257000000012</v>
      </c>
      <c r="CZ21" s="27">
        <f t="shared" si="0"/>
        <v>129709.99199999998</v>
      </c>
      <c r="DA21" s="27">
        <f t="shared" si="0"/>
        <v>255198.91299999997</v>
      </c>
      <c r="DB21" s="26"/>
      <c r="DC21" s="8" t="s">
        <v>44</v>
      </c>
      <c r="DD21" s="15"/>
      <c r="DE21" s="15"/>
    </row>
    <row r="22" spans="1:109" x14ac:dyDescent="0.25">
      <c r="A22" s="7"/>
      <c r="B22" s="1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30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30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30"/>
      <c r="DA22" s="26"/>
      <c r="DB22" s="26"/>
      <c r="DC22" s="8"/>
      <c r="DD22" s="15"/>
      <c r="DE22" s="15"/>
    </row>
    <row r="23" spans="1:109" x14ac:dyDescent="0.25">
      <c r="A23" s="11" t="s">
        <v>45</v>
      </c>
      <c r="B23" s="12"/>
      <c r="C23" s="31">
        <f t="shared" ref="C23:N23" si="1">+SUM(C10:C21)</f>
        <v>253809.179</v>
      </c>
      <c r="D23" s="31">
        <f t="shared" si="1"/>
        <v>278780.848</v>
      </c>
      <c r="E23" s="31">
        <f t="shared" si="1"/>
        <v>326169.16399999999</v>
      </c>
      <c r="F23" s="31">
        <f t="shared" si="1"/>
        <v>352514.45700000005</v>
      </c>
      <c r="G23" s="31">
        <f t="shared" si="1"/>
        <v>407818.4549999999</v>
      </c>
      <c r="H23" s="31">
        <f t="shared" si="1"/>
        <v>459001.74100000004</v>
      </c>
      <c r="I23" s="31">
        <f t="shared" si="1"/>
        <v>536617.20600000001</v>
      </c>
      <c r="J23" s="31">
        <f t="shared" si="1"/>
        <v>621536.35600000003</v>
      </c>
      <c r="K23" s="31">
        <f t="shared" si="1"/>
        <v>673859.71799999999</v>
      </c>
      <c r="L23" s="31">
        <f t="shared" si="1"/>
        <v>833250.50199999986</v>
      </c>
      <c r="M23" s="31">
        <f t="shared" si="1"/>
        <v>1164988.132</v>
      </c>
      <c r="N23" s="31">
        <f t="shared" si="1"/>
        <v>2353285.9880000004</v>
      </c>
      <c r="O23" s="31"/>
      <c r="P23" s="31">
        <f>+SUM(P10:P21)</f>
        <v>28802.535999999993</v>
      </c>
      <c r="Q23" s="31">
        <f t="shared" ref="Q23:CC23" si="2">+SUM(Q10:Q21)</f>
        <v>36694.045999999995</v>
      </c>
      <c r="R23" s="31">
        <f t="shared" si="2"/>
        <v>37963.026000000005</v>
      </c>
      <c r="S23" s="31">
        <f t="shared" si="2"/>
        <v>44427.092999999979</v>
      </c>
      <c r="T23" s="31">
        <f t="shared" si="2"/>
        <v>46221.748000000014</v>
      </c>
      <c r="U23" s="31">
        <f t="shared" si="2"/>
        <v>58657.487999999998</v>
      </c>
      <c r="V23" s="31">
        <f t="shared" si="2"/>
        <v>55322.131999999998</v>
      </c>
      <c r="W23" s="31">
        <f t="shared" si="2"/>
        <v>97976.118000000002</v>
      </c>
      <c r="X23" s="31">
        <f t="shared" si="2"/>
        <v>158206.34699999998</v>
      </c>
      <c r="Y23" s="31">
        <f t="shared" si="2"/>
        <v>148845.98000000001</v>
      </c>
      <c r="Z23" s="31">
        <f t="shared" si="2"/>
        <v>177649.87</v>
      </c>
      <c r="AA23" s="31">
        <f t="shared" si="2"/>
        <v>341484.88899999997</v>
      </c>
      <c r="AB23" s="31"/>
      <c r="AC23" s="31">
        <f t="shared" si="2"/>
        <v>2529.6709999999998</v>
      </c>
      <c r="AD23" s="31">
        <f t="shared" si="2"/>
        <v>2053.9859999999999</v>
      </c>
      <c r="AE23" s="31">
        <f t="shared" si="2"/>
        <v>10105.295999999997</v>
      </c>
      <c r="AF23" s="31">
        <f t="shared" si="2"/>
        <v>9548.5319999999992</v>
      </c>
      <c r="AG23" s="31">
        <f t="shared" si="2"/>
        <v>7933.0300000000007</v>
      </c>
      <c r="AH23" s="31">
        <f t="shared" si="2"/>
        <v>12827.655000000001</v>
      </c>
      <c r="AI23" s="31">
        <f t="shared" si="2"/>
        <v>11680.027</v>
      </c>
      <c r="AJ23" s="31">
        <f t="shared" si="2"/>
        <v>7809.2749999999996</v>
      </c>
      <c r="AK23" s="31">
        <f t="shared" si="2"/>
        <v>7107.366</v>
      </c>
      <c r="AL23" s="31">
        <f t="shared" si="2"/>
        <v>7535.0939999999991</v>
      </c>
      <c r="AM23" s="31">
        <f t="shared" si="2"/>
        <v>8814.1970000000001</v>
      </c>
      <c r="AN23" s="31">
        <f t="shared" si="2"/>
        <v>12360.539000000001</v>
      </c>
      <c r="AO23" s="31"/>
      <c r="AP23" s="31">
        <f t="shared" si="2"/>
        <v>1068.3620000000001</v>
      </c>
      <c r="AQ23" s="31">
        <f t="shared" si="2"/>
        <v>1651.6980000000001</v>
      </c>
      <c r="AR23" s="31">
        <f t="shared" si="2"/>
        <v>1095.5710000000004</v>
      </c>
      <c r="AS23" s="31">
        <f t="shared" si="2"/>
        <v>1281.115</v>
      </c>
      <c r="AT23" s="31">
        <f t="shared" si="2"/>
        <v>1240.6490000000003</v>
      </c>
      <c r="AU23" s="31">
        <f t="shared" si="2"/>
        <v>1121.9390000000001</v>
      </c>
      <c r="AV23" s="31">
        <f t="shared" si="2"/>
        <v>1373.12</v>
      </c>
      <c r="AW23" s="31">
        <f t="shared" si="2"/>
        <v>1190.2659999999996</v>
      </c>
      <c r="AX23" s="31">
        <f t="shared" si="2"/>
        <v>6993.442</v>
      </c>
      <c r="AY23" s="31">
        <f t="shared" si="2"/>
        <v>8346.1540000000005</v>
      </c>
      <c r="AZ23" s="31">
        <f t="shared" si="2"/>
        <v>11293.422</v>
      </c>
      <c r="BA23" s="31">
        <f t="shared" si="2"/>
        <v>30858.800999999999</v>
      </c>
      <c r="BB23" s="31"/>
      <c r="BC23" s="31">
        <f t="shared" si="2"/>
        <v>344.26500000000004</v>
      </c>
      <c r="BD23" s="31">
        <f t="shared" si="2"/>
        <v>1355.096</v>
      </c>
      <c r="BE23" s="31">
        <f t="shared" si="2"/>
        <v>230.70099999999996</v>
      </c>
      <c r="BF23" s="31">
        <f t="shared" si="2"/>
        <v>904.6400000000001</v>
      </c>
      <c r="BG23" s="31">
        <f t="shared" si="2"/>
        <v>973.64799999999991</v>
      </c>
      <c r="BH23" s="31">
        <f t="shared" si="2"/>
        <v>1593.741</v>
      </c>
      <c r="BI23" s="31">
        <f t="shared" si="2"/>
        <v>2145.1730000000002</v>
      </c>
      <c r="BJ23" s="31">
        <f t="shared" si="2"/>
        <v>550.70500000000004</v>
      </c>
      <c r="BK23" s="31">
        <f t="shared" si="2"/>
        <v>1525.3510000000003</v>
      </c>
      <c r="BL23" s="31">
        <f t="shared" si="2"/>
        <v>1169.0260000000001</v>
      </c>
      <c r="BM23" s="31">
        <f t="shared" si="2"/>
        <v>1361.7610000000002</v>
      </c>
      <c r="BN23" s="31">
        <f t="shared" si="2"/>
        <v>2582.596</v>
      </c>
      <c r="BO23" s="31"/>
      <c r="BP23" s="31">
        <f t="shared" si="2"/>
        <v>8174.1139999999996</v>
      </c>
      <c r="BQ23" s="31">
        <f t="shared" si="2"/>
        <v>9621.69</v>
      </c>
      <c r="BR23" s="31">
        <f t="shared" si="2"/>
        <v>11445.166000000001</v>
      </c>
      <c r="BS23" s="31">
        <f t="shared" si="2"/>
        <v>13524.159</v>
      </c>
      <c r="BT23" s="31">
        <f t="shared" si="2"/>
        <v>15083.319000000001</v>
      </c>
      <c r="BU23" s="31">
        <f t="shared" si="2"/>
        <v>17011.998</v>
      </c>
      <c r="BV23" s="31">
        <f t="shared" si="2"/>
        <v>19148.319</v>
      </c>
      <c r="BW23" s="31">
        <f t="shared" si="2"/>
        <v>23760.619999999995</v>
      </c>
      <c r="BX23" s="31">
        <f t="shared" si="2"/>
        <v>20924.632999999994</v>
      </c>
      <c r="BY23" s="31">
        <f t="shared" si="2"/>
        <v>21536.369000000002</v>
      </c>
      <c r="BZ23" s="31">
        <f t="shared" si="2"/>
        <v>28958.269</v>
      </c>
      <c r="CA23" s="31">
        <f t="shared" si="2"/>
        <v>48935.571000000004</v>
      </c>
      <c r="CB23" s="31"/>
      <c r="CC23" s="31">
        <f t="shared" si="2"/>
        <v>2095.4749999999999</v>
      </c>
      <c r="CD23" s="31">
        <f t="shared" ref="CD23:DA23" si="3">+SUM(CD10:CD21)</f>
        <v>2317.5309999999995</v>
      </c>
      <c r="CE23" s="31">
        <f t="shared" si="3"/>
        <v>2673.0610000000006</v>
      </c>
      <c r="CF23" s="31">
        <f t="shared" si="3"/>
        <v>3182.7909999999993</v>
      </c>
      <c r="CG23" s="31">
        <f t="shared" si="3"/>
        <v>3509.0509999999995</v>
      </c>
      <c r="CH23" s="31">
        <f t="shared" si="3"/>
        <v>3924.94</v>
      </c>
      <c r="CI23" s="31">
        <f t="shared" si="3"/>
        <v>4203.88</v>
      </c>
      <c r="CJ23" s="31">
        <f t="shared" si="3"/>
        <v>5173.0950000000003</v>
      </c>
      <c r="CK23" s="31">
        <f t="shared" si="3"/>
        <v>6662.7289999999994</v>
      </c>
      <c r="CL23" s="31">
        <f t="shared" si="3"/>
        <v>7762.402000000001</v>
      </c>
      <c r="CM23" s="31">
        <f t="shared" si="3"/>
        <v>8972.4599999999991</v>
      </c>
      <c r="CN23" s="31">
        <f t="shared" si="3"/>
        <v>12846.824999999999</v>
      </c>
      <c r="CO23" s="31"/>
      <c r="CP23" s="31">
        <f t="shared" si="3"/>
        <v>296823.60200000001</v>
      </c>
      <c r="CQ23" s="31">
        <f t="shared" si="3"/>
        <v>332474.89500000002</v>
      </c>
      <c r="CR23" s="31">
        <f t="shared" si="3"/>
        <v>389681.98499999999</v>
      </c>
      <c r="CS23" s="31">
        <f t="shared" si="3"/>
        <v>425382.78700000001</v>
      </c>
      <c r="CT23" s="31">
        <f t="shared" si="3"/>
        <v>482779.9</v>
      </c>
      <c r="CU23" s="31">
        <f t="shared" si="3"/>
        <v>554139.50199999998</v>
      </c>
      <c r="CV23" s="31">
        <f t="shared" si="3"/>
        <v>630489.85699999996</v>
      </c>
      <c r="CW23" s="31">
        <f t="shared" si="3"/>
        <v>757996.43500000017</v>
      </c>
      <c r="CX23" s="31">
        <f t="shared" si="3"/>
        <v>875279.58600000013</v>
      </c>
      <c r="CY23" s="31">
        <f t="shared" si="3"/>
        <v>1028445.5269999999</v>
      </c>
      <c r="CZ23" s="31">
        <f t="shared" si="3"/>
        <v>1402038.1110000003</v>
      </c>
      <c r="DA23" s="31">
        <f t="shared" si="3"/>
        <v>2802355.2090000003</v>
      </c>
      <c r="DB23" s="31"/>
      <c r="DC23" s="18" t="s">
        <v>20</v>
      </c>
      <c r="DD23" s="14"/>
      <c r="DE23" s="14"/>
    </row>
    <row r="24" spans="1:109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3"/>
      <c r="AO24" s="1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D24" s="38" t="s">
        <v>65</v>
      </c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2"/>
      <c r="DE24" s="2"/>
    </row>
    <row r="25" spans="1:109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2"/>
      <c r="DD25" s="13"/>
      <c r="DE25" s="13"/>
    </row>
    <row r="26" spans="1:109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2"/>
      <c r="DD26" s="13"/>
      <c r="DE26" s="13"/>
    </row>
    <row r="27" spans="1:109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23" t="s">
        <v>1</v>
      </c>
      <c r="DD27" s="13"/>
      <c r="DE27" s="13"/>
    </row>
    <row r="28" spans="1:109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23" t="s">
        <v>3</v>
      </c>
    </row>
    <row r="29" spans="1:109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6"/>
    </row>
    <row r="30" spans="1:109" ht="18.75" x14ac:dyDescent="0.25">
      <c r="A30" s="7"/>
      <c r="B30" s="2"/>
      <c r="C30" s="35" t="s">
        <v>48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2"/>
      <c r="P30" s="35" t="s">
        <v>49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2"/>
      <c r="AC30" s="35" t="s">
        <v>50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2"/>
      <c r="AP30" s="35" t="s">
        <v>51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3"/>
      <c r="BC30" s="35" t="s">
        <v>52</v>
      </c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3"/>
      <c r="BP30" s="35" t="s">
        <v>53</v>
      </c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3"/>
      <c r="CC30" s="35" t="s">
        <v>54</v>
      </c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P30" s="35" t="s">
        <v>45</v>
      </c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14"/>
      <c r="DC30" s="8"/>
    </row>
    <row r="31" spans="1:109" ht="18.75" x14ac:dyDescent="0.25">
      <c r="A31" s="7"/>
      <c r="B31" s="2"/>
      <c r="C31" s="35" t="s">
        <v>55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2"/>
      <c r="P31" s="35" t="s">
        <v>56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2"/>
      <c r="AC31" s="35" t="s">
        <v>57</v>
      </c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2"/>
      <c r="AP31" s="35" t="s">
        <v>58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3"/>
      <c r="BC31" s="35" t="s">
        <v>59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3"/>
      <c r="BP31" s="35" t="s">
        <v>60</v>
      </c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3"/>
      <c r="CC31" s="35" t="s">
        <v>61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P31" s="35" t="s">
        <v>20</v>
      </c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14"/>
      <c r="DC31" s="8"/>
    </row>
    <row r="32" spans="1:109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4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4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4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4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4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4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20"/>
      <c r="DA32" s="20"/>
      <c r="DB32" s="14"/>
      <c r="DC32" s="8"/>
    </row>
    <row r="33" spans="1:109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/>
      <c r="P33" s="12">
        <v>2011</v>
      </c>
      <c r="Q33" s="12">
        <v>2012</v>
      </c>
      <c r="R33" s="12">
        <v>2013</v>
      </c>
      <c r="S33" s="12">
        <v>2014</v>
      </c>
      <c r="T33" s="12">
        <v>2015</v>
      </c>
      <c r="U33" s="12">
        <v>2016</v>
      </c>
      <c r="V33" s="12">
        <v>2017</v>
      </c>
      <c r="W33" s="12">
        <v>2018</v>
      </c>
      <c r="X33" s="12">
        <v>2019</v>
      </c>
      <c r="Y33" s="12">
        <v>2020</v>
      </c>
      <c r="Z33" s="12">
        <v>2021</v>
      </c>
      <c r="AA33" s="12">
        <v>2022</v>
      </c>
      <c r="AB33" s="12"/>
      <c r="AC33" s="12">
        <v>2011</v>
      </c>
      <c r="AD33" s="12">
        <v>2012</v>
      </c>
      <c r="AE33" s="12">
        <v>2013</v>
      </c>
      <c r="AF33" s="12">
        <v>2014</v>
      </c>
      <c r="AG33" s="12">
        <v>2015</v>
      </c>
      <c r="AH33" s="12">
        <v>2016</v>
      </c>
      <c r="AI33" s="12">
        <v>2017</v>
      </c>
      <c r="AJ33" s="12">
        <v>2018</v>
      </c>
      <c r="AK33" s="12">
        <v>2019</v>
      </c>
      <c r="AL33" s="12">
        <v>2020</v>
      </c>
      <c r="AM33" s="12">
        <v>2021</v>
      </c>
      <c r="AN33" s="12">
        <v>2022</v>
      </c>
      <c r="AO33" s="12"/>
      <c r="AP33" s="12">
        <v>2011</v>
      </c>
      <c r="AQ33" s="12">
        <v>2012</v>
      </c>
      <c r="AR33" s="12">
        <v>2013</v>
      </c>
      <c r="AS33" s="12">
        <v>2014</v>
      </c>
      <c r="AT33" s="12">
        <v>2015</v>
      </c>
      <c r="AU33" s="12">
        <v>2016</v>
      </c>
      <c r="AV33" s="12">
        <v>2017</v>
      </c>
      <c r="AW33" s="12">
        <v>2018</v>
      </c>
      <c r="AX33" s="12">
        <v>2019</v>
      </c>
      <c r="AY33" s="12">
        <v>2020</v>
      </c>
      <c r="AZ33" s="12">
        <v>2021</v>
      </c>
      <c r="BA33" s="12">
        <v>2022</v>
      </c>
      <c r="BB33" s="12"/>
      <c r="BC33" s="12">
        <v>2011</v>
      </c>
      <c r="BD33" s="12">
        <v>2012</v>
      </c>
      <c r="BE33" s="12">
        <v>2013</v>
      </c>
      <c r="BF33" s="12">
        <v>2014</v>
      </c>
      <c r="BG33" s="12">
        <v>2015</v>
      </c>
      <c r="BH33" s="12">
        <v>2016</v>
      </c>
      <c r="BI33" s="12">
        <v>2017</v>
      </c>
      <c r="BJ33" s="12">
        <v>2018</v>
      </c>
      <c r="BK33" s="12">
        <v>2019</v>
      </c>
      <c r="BL33" s="12">
        <v>2020</v>
      </c>
      <c r="BM33" s="12">
        <v>2021</v>
      </c>
      <c r="BN33" s="12">
        <v>2022</v>
      </c>
      <c r="BO33" s="12"/>
      <c r="BP33" s="12">
        <v>2011</v>
      </c>
      <c r="BQ33" s="12">
        <v>2012</v>
      </c>
      <c r="BR33" s="12">
        <v>2013</v>
      </c>
      <c r="BS33" s="12">
        <v>2014</v>
      </c>
      <c r="BT33" s="12">
        <v>2015</v>
      </c>
      <c r="BU33" s="12">
        <v>2016</v>
      </c>
      <c r="BV33" s="12">
        <v>2017</v>
      </c>
      <c r="BW33" s="12">
        <v>2018</v>
      </c>
      <c r="BX33" s="12">
        <v>2019</v>
      </c>
      <c r="BY33" s="12">
        <v>2020</v>
      </c>
      <c r="BZ33" s="12">
        <v>2021</v>
      </c>
      <c r="CA33" s="12">
        <v>2022</v>
      </c>
      <c r="CB33" s="12"/>
      <c r="CC33" s="12">
        <v>2011</v>
      </c>
      <c r="CD33" s="12">
        <v>2012</v>
      </c>
      <c r="CE33" s="12">
        <v>2013</v>
      </c>
      <c r="CF33" s="12">
        <v>2014</v>
      </c>
      <c r="CG33" s="12">
        <v>2015</v>
      </c>
      <c r="CH33" s="12">
        <v>2016</v>
      </c>
      <c r="CI33" s="12">
        <v>2017</v>
      </c>
      <c r="CJ33" s="12">
        <v>2018</v>
      </c>
      <c r="CK33" s="12">
        <v>2019</v>
      </c>
      <c r="CL33" s="12">
        <v>2020</v>
      </c>
      <c r="CM33" s="12">
        <v>2021</v>
      </c>
      <c r="CN33" s="12">
        <v>2022</v>
      </c>
      <c r="CO33" s="12"/>
      <c r="CP33" s="12">
        <v>2011</v>
      </c>
      <c r="CQ33" s="12">
        <v>2012</v>
      </c>
      <c r="CR33" s="12">
        <v>2013</v>
      </c>
      <c r="CS33" s="12">
        <v>2014</v>
      </c>
      <c r="CT33" s="12">
        <v>2015</v>
      </c>
      <c r="CU33" s="12">
        <v>2016</v>
      </c>
      <c r="CV33" s="10">
        <v>2017</v>
      </c>
      <c r="CW33" s="10">
        <v>2018</v>
      </c>
      <c r="CX33" s="10">
        <v>2019</v>
      </c>
      <c r="CY33" s="10">
        <v>2020</v>
      </c>
      <c r="CZ33" s="10">
        <v>2021</v>
      </c>
      <c r="DA33" s="10">
        <v>2022</v>
      </c>
      <c r="DB33" s="10"/>
      <c r="DC33" s="16" t="s">
        <v>21</v>
      </c>
    </row>
    <row r="34" spans="1:109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6"/>
      <c r="AG34" s="26"/>
      <c r="AH34" s="26"/>
      <c r="AI34" s="26"/>
      <c r="AJ34" s="26"/>
      <c r="AK34" s="26"/>
      <c r="AL34" s="26"/>
      <c r="AM34" s="26"/>
      <c r="AN34" s="26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26"/>
      <c r="BG34" s="26"/>
      <c r="BH34" s="26"/>
      <c r="BI34" s="26"/>
      <c r="BJ34" s="26"/>
      <c r="BK34" s="26"/>
      <c r="BL34" s="26"/>
      <c r="BM34" s="26"/>
      <c r="BN34" s="26"/>
      <c r="BO34" s="34"/>
      <c r="BP34" s="34"/>
      <c r="BQ34" s="34"/>
      <c r="BR34" s="34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30"/>
      <c r="CD34" s="30"/>
      <c r="CE34" s="30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34"/>
      <c r="CQ34" s="34"/>
      <c r="CR34" s="34"/>
      <c r="CS34" s="26"/>
      <c r="CT34" s="26"/>
      <c r="CU34" s="26"/>
      <c r="CV34" s="26"/>
      <c r="CW34" s="26"/>
      <c r="CX34" s="26"/>
      <c r="CY34" s="26"/>
      <c r="CZ34" s="26"/>
      <c r="DA34" s="26"/>
      <c r="DB34" s="15"/>
      <c r="DC34" s="8"/>
    </row>
    <row r="35" spans="1:109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26">
        <v>28231.205000000002</v>
      </c>
      <c r="L35" s="26">
        <v>34140.523000000001</v>
      </c>
      <c r="M35" s="26">
        <v>38265.887000000002</v>
      </c>
      <c r="N35" s="26">
        <v>55227.25</v>
      </c>
      <c r="O35" s="26"/>
      <c r="P35" s="26">
        <v>901.43299999999999</v>
      </c>
      <c r="Q35" s="26">
        <v>862.99099999999999</v>
      </c>
      <c r="R35" s="26">
        <v>1114.027</v>
      </c>
      <c r="S35" s="26">
        <v>1346.3040000000001</v>
      </c>
      <c r="T35" s="26">
        <v>1450.3879999999999</v>
      </c>
      <c r="U35" s="26">
        <v>1855.2370000000001</v>
      </c>
      <c r="V35" s="26">
        <v>1950.9380000000001</v>
      </c>
      <c r="W35" s="26">
        <v>2743.8969999999999</v>
      </c>
      <c r="X35" s="26">
        <v>3398.2919999999999</v>
      </c>
      <c r="Y35" s="26">
        <v>4077.971</v>
      </c>
      <c r="Z35" s="26">
        <v>3358.0949999999998</v>
      </c>
      <c r="AA35" s="26">
        <v>5762.5069999999996</v>
      </c>
      <c r="AB35" s="26"/>
      <c r="AC35" s="26">
        <v>8928.4779999999992</v>
      </c>
      <c r="AD35" s="26">
        <v>9176.5159999999996</v>
      </c>
      <c r="AE35" s="26">
        <v>11205.608</v>
      </c>
      <c r="AF35" s="26">
        <v>13267.874</v>
      </c>
      <c r="AG35" s="26">
        <v>12717.93</v>
      </c>
      <c r="AH35" s="26">
        <v>15986.812</v>
      </c>
      <c r="AI35" s="26">
        <v>18264.705000000002</v>
      </c>
      <c r="AJ35" s="26">
        <v>19170.153999999999</v>
      </c>
      <c r="AK35" s="26">
        <v>31389.491999999998</v>
      </c>
      <c r="AL35" s="26">
        <v>37077.548000000003</v>
      </c>
      <c r="AM35" s="26">
        <v>44972.321000000004</v>
      </c>
      <c r="AN35" s="26">
        <v>64135.606</v>
      </c>
      <c r="AO35" s="28"/>
      <c r="AP35" s="26">
        <v>72.105999999999995</v>
      </c>
      <c r="AQ35" s="26">
        <v>522.02499999999998</v>
      </c>
      <c r="AR35" s="26">
        <v>311.69600000000003</v>
      </c>
      <c r="AS35" s="26">
        <v>2007.615</v>
      </c>
      <c r="AT35" s="26">
        <v>1784.046</v>
      </c>
      <c r="AU35" s="26">
        <v>235.49600000000001</v>
      </c>
      <c r="AV35" s="26">
        <v>360.98099999999999</v>
      </c>
      <c r="AW35" s="26">
        <v>5001.9260000000004</v>
      </c>
      <c r="AX35" s="26">
        <v>10947.161</v>
      </c>
      <c r="AY35" s="26">
        <v>9183.1530000000002</v>
      </c>
      <c r="AZ35" s="26">
        <v>2523.77</v>
      </c>
      <c r="BA35" s="26">
        <v>4346.6149999999998</v>
      </c>
      <c r="BB35" s="26"/>
      <c r="BC35" s="26">
        <v>76.135999999999996</v>
      </c>
      <c r="BD35" s="26">
        <v>10.773</v>
      </c>
      <c r="BE35" s="26">
        <v>3.0720000000000001</v>
      </c>
      <c r="BF35" s="26">
        <v>116.685</v>
      </c>
      <c r="BG35" s="26">
        <v>181.81700000000001</v>
      </c>
      <c r="BH35" s="26">
        <v>219.81100000000001</v>
      </c>
      <c r="BI35" s="26">
        <v>7.3849999999999998</v>
      </c>
      <c r="BJ35" s="26">
        <v>587.71199999999999</v>
      </c>
      <c r="BK35" s="26">
        <v>4968.9470000000001</v>
      </c>
      <c r="BL35" s="26">
        <v>20.041</v>
      </c>
      <c r="BM35" s="26">
        <v>0</v>
      </c>
      <c r="BN35" s="26">
        <v>1.0980000000000001</v>
      </c>
      <c r="BO35" s="26"/>
      <c r="BP35" s="26">
        <v>146.97800000000001</v>
      </c>
      <c r="BQ35" s="26">
        <v>476.63400000000001</v>
      </c>
      <c r="BR35" s="26">
        <v>1493.636</v>
      </c>
      <c r="BS35" s="26">
        <v>701.69</v>
      </c>
      <c r="BT35" s="26">
        <v>344.88799999999998</v>
      </c>
      <c r="BU35" s="26">
        <v>1126.789</v>
      </c>
      <c r="BV35" s="26">
        <v>1096.992</v>
      </c>
      <c r="BW35" s="26">
        <v>1517.604</v>
      </c>
      <c r="BX35" s="26">
        <v>5645.8760000000002</v>
      </c>
      <c r="BY35" s="26">
        <v>3424.3939999999998</v>
      </c>
      <c r="BZ35" s="26">
        <v>2700.2930000000001</v>
      </c>
      <c r="CA35" s="26">
        <v>2253.7460000000001</v>
      </c>
      <c r="CB35" s="26"/>
      <c r="CC35" s="26">
        <v>3803.2979999999998</v>
      </c>
      <c r="CD35" s="26">
        <v>5390.71</v>
      </c>
      <c r="CE35" s="26">
        <v>5222.3890000000001</v>
      </c>
      <c r="CF35" s="26">
        <v>5015.8969999999999</v>
      </c>
      <c r="CG35" s="26">
        <v>5015.01</v>
      </c>
      <c r="CH35" s="26">
        <v>5612.48</v>
      </c>
      <c r="CI35" s="26">
        <v>6587.57</v>
      </c>
      <c r="CJ35" s="26">
        <v>6026.9780000000001</v>
      </c>
      <c r="CK35" s="26">
        <v>7278.8869999999997</v>
      </c>
      <c r="CL35" s="26">
        <v>12745.273999999999</v>
      </c>
      <c r="CM35" s="26">
        <v>21943.038</v>
      </c>
      <c r="CN35" s="26">
        <v>14231.395</v>
      </c>
      <c r="CO35" s="26"/>
      <c r="CP35" s="26">
        <f t="shared" ref="CP35:DA46" si="4">+C35+P35+AC35+AP35+BC35+BP35+CC35</f>
        <v>22494.026999999995</v>
      </c>
      <c r="CQ35" s="26">
        <f t="shared" si="4"/>
        <v>26347.012999999999</v>
      </c>
      <c r="CR35" s="26">
        <f t="shared" si="4"/>
        <v>30932.841999999997</v>
      </c>
      <c r="CS35" s="26">
        <f t="shared" si="4"/>
        <v>36001.255000000005</v>
      </c>
      <c r="CT35" s="26">
        <f t="shared" si="4"/>
        <v>36341.778999999995</v>
      </c>
      <c r="CU35" s="26">
        <f t="shared" si="4"/>
        <v>42521.368000000002</v>
      </c>
      <c r="CV35" s="26">
        <f t="shared" si="4"/>
        <v>47346.954000000005</v>
      </c>
      <c r="CW35" s="26">
        <f t="shared" si="4"/>
        <v>56531.462</v>
      </c>
      <c r="CX35" s="26">
        <f t="shared" si="4"/>
        <v>91859.86</v>
      </c>
      <c r="CY35" s="26">
        <f t="shared" si="4"/>
        <v>100668.90400000001</v>
      </c>
      <c r="CZ35" s="26">
        <f t="shared" si="4"/>
        <v>113763.40400000002</v>
      </c>
      <c r="DA35" s="26">
        <f t="shared" si="4"/>
        <v>145958.217</v>
      </c>
      <c r="DB35" s="15"/>
      <c r="DC35" s="8" t="s">
        <v>23</v>
      </c>
      <c r="DD35" s="22"/>
      <c r="DE35" s="22"/>
    </row>
    <row r="36" spans="1:109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26">
        <v>23638.48</v>
      </c>
      <c r="L36" s="26">
        <v>26811.131000000001</v>
      </c>
      <c r="M36" s="26">
        <v>32294.016</v>
      </c>
      <c r="N36" s="26">
        <v>48568.991000000002</v>
      </c>
      <c r="O36" s="28"/>
      <c r="P36" s="26">
        <v>1741.4449999999999</v>
      </c>
      <c r="Q36" s="26">
        <v>1987.152</v>
      </c>
      <c r="R36" s="26">
        <v>2067.4899999999998</v>
      </c>
      <c r="S36" s="26">
        <v>2259.364</v>
      </c>
      <c r="T36" s="26">
        <v>2681.5219999999999</v>
      </c>
      <c r="U36" s="26">
        <v>3489.31</v>
      </c>
      <c r="V36" s="26">
        <v>4416.8379999999997</v>
      </c>
      <c r="W36" s="26">
        <v>4819.7579999999998</v>
      </c>
      <c r="X36" s="26">
        <v>5482.1589999999997</v>
      </c>
      <c r="Y36" s="26">
        <v>7531.7539999999999</v>
      </c>
      <c r="Z36" s="26">
        <v>5209.9470000000001</v>
      </c>
      <c r="AA36" s="26">
        <v>10866.1</v>
      </c>
      <c r="AB36" s="26"/>
      <c r="AC36" s="26">
        <v>8086.6859999999997</v>
      </c>
      <c r="AD36" s="26">
        <v>10423.453</v>
      </c>
      <c r="AE36" s="26">
        <v>14804.629000000001</v>
      </c>
      <c r="AF36" s="26">
        <v>14131.951999999999</v>
      </c>
      <c r="AG36" s="26">
        <v>16057.02</v>
      </c>
      <c r="AH36" s="26">
        <v>18653.692999999999</v>
      </c>
      <c r="AI36" s="26">
        <v>26116.069</v>
      </c>
      <c r="AJ36" s="26">
        <v>27275.736000000001</v>
      </c>
      <c r="AK36" s="26">
        <v>35069.442999999999</v>
      </c>
      <c r="AL36" s="26">
        <v>37193.370000000003</v>
      </c>
      <c r="AM36" s="26">
        <v>42612.311999999998</v>
      </c>
      <c r="AN36" s="26">
        <v>74083.202999999994</v>
      </c>
      <c r="AO36" s="28"/>
      <c r="AP36" s="26">
        <v>366.41699999999997</v>
      </c>
      <c r="AQ36" s="26">
        <v>432.37900000000002</v>
      </c>
      <c r="AR36" s="26">
        <v>2418.7289999999998</v>
      </c>
      <c r="AS36" s="26">
        <v>844.76</v>
      </c>
      <c r="AT36" s="26">
        <v>2245.6039999999998</v>
      </c>
      <c r="AU36" s="26">
        <v>1264.7139999999999</v>
      </c>
      <c r="AV36" s="26">
        <v>1418.087</v>
      </c>
      <c r="AW36" s="26">
        <v>4112.92</v>
      </c>
      <c r="AX36" s="26">
        <v>2326.0569999999998</v>
      </c>
      <c r="AY36" s="26">
        <v>3093.6959999999999</v>
      </c>
      <c r="AZ36" s="26">
        <v>1425.271</v>
      </c>
      <c r="BA36" s="26">
        <v>3178.5680000000002</v>
      </c>
      <c r="BB36" s="26"/>
      <c r="BC36" s="26">
        <v>95.195999999999998</v>
      </c>
      <c r="BD36" s="26">
        <v>93.591999999999999</v>
      </c>
      <c r="BE36" s="26">
        <v>140.791</v>
      </c>
      <c r="BF36" s="26">
        <v>390.30399999999997</v>
      </c>
      <c r="BG36" s="26">
        <v>1191.6679999999999</v>
      </c>
      <c r="BH36" s="26">
        <v>247.22800000000001</v>
      </c>
      <c r="BI36" s="26">
        <v>642.04100000000005</v>
      </c>
      <c r="BJ36" s="26">
        <v>978.55899999999997</v>
      </c>
      <c r="BK36" s="26">
        <v>871.20600000000002</v>
      </c>
      <c r="BL36" s="26">
        <v>336.04</v>
      </c>
      <c r="BM36" s="26">
        <v>405.99599999999998</v>
      </c>
      <c r="BN36" s="26">
        <v>249.84</v>
      </c>
      <c r="BO36" s="26"/>
      <c r="BP36" s="26">
        <v>314.51499999999999</v>
      </c>
      <c r="BQ36" s="26">
        <v>853.00400000000002</v>
      </c>
      <c r="BR36" s="26">
        <v>563.35599999999999</v>
      </c>
      <c r="BS36" s="26">
        <v>1330.453</v>
      </c>
      <c r="BT36" s="26">
        <v>1990.0519999999999</v>
      </c>
      <c r="BU36" s="26">
        <v>802.25199999999995</v>
      </c>
      <c r="BV36" s="26">
        <v>1197.7449999999999</v>
      </c>
      <c r="BW36" s="26">
        <v>1309.421</v>
      </c>
      <c r="BX36" s="26">
        <v>1645.796</v>
      </c>
      <c r="BY36" s="26">
        <v>4370.33</v>
      </c>
      <c r="BZ36" s="26">
        <v>1704.5060000000001</v>
      </c>
      <c r="CA36" s="26">
        <v>20201.891</v>
      </c>
      <c r="CB36" s="26"/>
      <c r="CC36" s="26">
        <v>6171.0309999999999</v>
      </c>
      <c r="CD36" s="26">
        <v>8613.5079999999998</v>
      </c>
      <c r="CE36" s="26">
        <v>4996.5519999999997</v>
      </c>
      <c r="CF36" s="26">
        <v>3325.5129999999999</v>
      </c>
      <c r="CG36" s="26">
        <v>6888.5770000000002</v>
      </c>
      <c r="CH36" s="26">
        <v>4124.6750000000002</v>
      </c>
      <c r="CI36" s="26">
        <v>5086.8389999999999</v>
      </c>
      <c r="CJ36" s="26">
        <v>6662.2780000000002</v>
      </c>
      <c r="CK36" s="26">
        <v>14703.846</v>
      </c>
      <c r="CL36" s="26">
        <v>14162.445</v>
      </c>
      <c r="CM36" s="26">
        <v>12756.679</v>
      </c>
      <c r="CN36" s="26">
        <v>43669.438000000002</v>
      </c>
      <c r="CO36" s="26"/>
      <c r="CP36" s="26">
        <f t="shared" si="4"/>
        <v>23567.705000000002</v>
      </c>
      <c r="CQ36" s="26">
        <f t="shared" si="4"/>
        <v>30158.857000000004</v>
      </c>
      <c r="CR36" s="26">
        <f t="shared" si="4"/>
        <v>33947.771000000001</v>
      </c>
      <c r="CS36" s="26">
        <f t="shared" si="4"/>
        <v>32755.955999999998</v>
      </c>
      <c r="CT36" s="26">
        <f t="shared" si="4"/>
        <v>42510.947999999997</v>
      </c>
      <c r="CU36" s="26">
        <f t="shared" si="4"/>
        <v>42307.629000000001</v>
      </c>
      <c r="CV36" s="26">
        <f t="shared" si="4"/>
        <v>53738.895000000004</v>
      </c>
      <c r="CW36" s="26">
        <f t="shared" si="4"/>
        <v>62888.194000000003</v>
      </c>
      <c r="CX36" s="26">
        <f t="shared" si="4"/>
        <v>83736.987000000008</v>
      </c>
      <c r="CY36" s="26">
        <f t="shared" si="4"/>
        <v>93498.766000000003</v>
      </c>
      <c r="CZ36" s="26">
        <f t="shared" si="4"/>
        <v>96408.726999999984</v>
      </c>
      <c r="DA36" s="26">
        <f t="shared" si="4"/>
        <v>200818.03099999999</v>
      </c>
      <c r="DB36" s="15"/>
      <c r="DC36" s="8" t="s">
        <v>62</v>
      </c>
      <c r="DD36" s="22"/>
      <c r="DE36" s="22"/>
    </row>
    <row r="37" spans="1:109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26">
        <v>23348.761999999999</v>
      </c>
      <c r="L37" s="26">
        <v>27632.655000000002</v>
      </c>
      <c r="M37" s="26">
        <v>31965.605</v>
      </c>
      <c r="N37" s="26">
        <v>47899.252</v>
      </c>
      <c r="O37" s="26"/>
      <c r="P37" s="26">
        <v>2131.3490000000002</v>
      </c>
      <c r="Q37" s="26">
        <v>1867.5930000000001</v>
      </c>
      <c r="R37" s="26">
        <v>2218.8629999999998</v>
      </c>
      <c r="S37" s="26">
        <v>2754.9560000000001</v>
      </c>
      <c r="T37" s="26">
        <v>3205.5250000000001</v>
      </c>
      <c r="U37" s="26">
        <v>3883.1480000000001</v>
      </c>
      <c r="V37" s="26">
        <v>4684.808</v>
      </c>
      <c r="W37" s="26">
        <v>5622.933</v>
      </c>
      <c r="X37" s="26">
        <v>4726.2780000000002</v>
      </c>
      <c r="Y37" s="26">
        <v>6732.74</v>
      </c>
      <c r="Z37" s="26">
        <v>8343.7260000000006</v>
      </c>
      <c r="AA37" s="26">
        <v>13834.918</v>
      </c>
      <c r="AB37" s="26"/>
      <c r="AC37" s="26">
        <v>12539.147999999999</v>
      </c>
      <c r="AD37" s="26">
        <v>12693.596</v>
      </c>
      <c r="AE37" s="26">
        <v>11925.892</v>
      </c>
      <c r="AF37" s="26">
        <v>14241.267</v>
      </c>
      <c r="AG37" s="26">
        <v>12971.923000000001</v>
      </c>
      <c r="AH37" s="26">
        <v>19593.11</v>
      </c>
      <c r="AI37" s="26">
        <v>27045.637999999999</v>
      </c>
      <c r="AJ37" s="26">
        <v>27892.326000000001</v>
      </c>
      <c r="AK37" s="26">
        <v>31851.375</v>
      </c>
      <c r="AL37" s="26">
        <v>39465.569000000003</v>
      </c>
      <c r="AM37" s="26">
        <v>46197.101000000002</v>
      </c>
      <c r="AN37" s="26">
        <v>85780.349000000002</v>
      </c>
      <c r="AO37" s="26"/>
      <c r="AP37" s="26">
        <v>1060.722</v>
      </c>
      <c r="AQ37" s="26">
        <v>751.30799999999999</v>
      </c>
      <c r="AR37" s="26">
        <v>1383.0340000000001</v>
      </c>
      <c r="AS37" s="26">
        <v>2814.259</v>
      </c>
      <c r="AT37" s="26">
        <v>3232.5369999999998</v>
      </c>
      <c r="AU37" s="26">
        <v>1764.165</v>
      </c>
      <c r="AV37" s="26">
        <v>3212.3359999999998</v>
      </c>
      <c r="AW37" s="26">
        <v>4681.6660000000002</v>
      </c>
      <c r="AX37" s="26">
        <v>5613.3940000000002</v>
      </c>
      <c r="AY37" s="26">
        <v>3837.5529999999999</v>
      </c>
      <c r="AZ37" s="26">
        <v>6056.848</v>
      </c>
      <c r="BA37" s="26">
        <v>8829.4509999999991</v>
      </c>
      <c r="BB37" s="26"/>
      <c r="BC37" s="26">
        <v>93.966999999999999</v>
      </c>
      <c r="BD37" s="26">
        <v>98.605999999999995</v>
      </c>
      <c r="BE37" s="26">
        <v>242.64699999999999</v>
      </c>
      <c r="BF37" s="26">
        <v>497.68700000000001</v>
      </c>
      <c r="BG37" s="26">
        <v>420.26499999999999</v>
      </c>
      <c r="BH37" s="26">
        <v>202.648</v>
      </c>
      <c r="BI37" s="26">
        <v>468.04199999999997</v>
      </c>
      <c r="BJ37" s="26">
        <v>1683.4829999999999</v>
      </c>
      <c r="BK37" s="26">
        <v>300.13299999999998</v>
      </c>
      <c r="BL37" s="26">
        <v>438.18799999999999</v>
      </c>
      <c r="BM37" s="26">
        <v>754.12</v>
      </c>
      <c r="BN37" s="26">
        <v>655.20699999999999</v>
      </c>
      <c r="BO37" s="26"/>
      <c r="BP37" s="26">
        <v>247.62100000000001</v>
      </c>
      <c r="BQ37" s="26">
        <v>890.28</v>
      </c>
      <c r="BR37" s="26">
        <v>668.13400000000001</v>
      </c>
      <c r="BS37" s="26">
        <v>719.50900000000001</v>
      </c>
      <c r="BT37" s="26">
        <v>2251.1410000000001</v>
      </c>
      <c r="BU37" s="26">
        <v>649.34199999999998</v>
      </c>
      <c r="BV37" s="26">
        <v>1054.3900000000001</v>
      </c>
      <c r="BW37" s="26">
        <v>1630.2850000000001</v>
      </c>
      <c r="BX37" s="26">
        <v>1625.421</v>
      </c>
      <c r="BY37" s="26">
        <v>1714.846</v>
      </c>
      <c r="BZ37" s="26">
        <v>3618.0659999999998</v>
      </c>
      <c r="CA37" s="26">
        <v>41001.743999999999</v>
      </c>
      <c r="CB37" s="26"/>
      <c r="CC37" s="26">
        <v>3994.3009999999999</v>
      </c>
      <c r="CD37" s="26">
        <v>3319.5659999999998</v>
      </c>
      <c r="CE37" s="26">
        <v>4929.2309999999998</v>
      </c>
      <c r="CF37" s="26">
        <v>5630.1109999999999</v>
      </c>
      <c r="CG37" s="26">
        <v>6187.7910000000002</v>
      </c>
      <c r="CH37" s="26">
        <v>6729.0010000000002</v>
      </c>
      <c r="CI37" s="26">
        <v>7150.0119999999997</v>
      </c>
      <c r="CJ37" s="26">
        <v>9588.0429999999997</v>
      </c>
      <c r="CK37" s="26">
        <v>11380.897999999999</v>
      </c>
      <c r="CL37" s="26">
        <v>11340.325999999999</v>
      </c>
      <c r="CM37" s="26">
        <v>14228.072</v>
      </c>
      <c r="CN37" s="26">
        <v>26938.031999999999</v>
      </c>
      <c r="CO37" s="26"/>
      <c r="CP37" s="26">
        <f t="shared" si="4"/>
        <v>26791.507999999998</v>
      </c>
      <c r="CQ37" s="26">
        <f t="shared" si="4"/>
        <v>27343.975999999999</v>
      </c>
      <c r="CR37" s="26">
        <f t="shared" si="4"/>
        <v>30156.800000000003</v>
      </c>
      <c r="CS37" s="26">
        <f t="shared" si="4"/>
        <v>37059.531000000003</v>
      </c>
      <c r="CT37" s="26">
        <f t="shared" si="4"/>
        <v>39761.195999999996</v>
      </c>
      <c r="CU37" s="26">
        <f t="shared" si="4"/>
        <v>46838.354999999996</v>
      </c>
      <c r="CV37" s="26">
        <f t="shared" si="4"/>
        <v>58570.998000000007</v>
      </c>
      <c r="CW37" s="26">
        <f t="shared" si="4"/>
        <v>68439.464999999997</v>
      </c>
      <c r="CX37" s="26">
        <f t="shared" si="4"/>
        <v>78846.261000000013</v>
      </c>
      <c r="CY37" s="26">
        <f t="shared" si="4"/>
        <v>91161.877000000008</v>
      </c>
      <c r="CZ37" s="26">
        <f t="shared" si="4"/>
        <v>111163.538</v>
      </c>
      <c r="DA37" s="26">
        <f t="shared" si="4"/>
        <v>224938.95300000001</v>
      </c>
      <c r="DB37" s="15"/>
      <c r="DC37" s="8" t="s">
        <v>26</v>
      </c>
      <c r="DD37" s="22"/>
      <c r="DE37" s="22"/>
    </row>
    <row r="38" spans="1:109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26">
        <v>24110.863000000001</v>
      </c>
      <c r="L38" s="26">
        <v>27744.768</v>
      </c>
      <c r="M38" s="26">
        <v>33000.027000000002</v>
      </c>
      <c r="N38" s="26">
        <v>51924.999000000003</v>
      </c>
      <c r="O38" s="26"/>
      <c r="P38" s="26">
        <v>2592.8890000000001</v>
      </c>
      <c r="Q38" s="26">
        <v>2935.127</v>
      </c>
      <c r="R38" s="26">
        <v>2753.9580000000001</v>
      </c>
      <c r="S38" s="26">
        <v>3185.1019999999999</v>
      </c>
      <c r="T38" s="26">
        <v>3542.7649999999999</v>
      </c>
      <c r="U38" s="26">
        <v>4635.2389999999996</v>
      </c>
      <c r="V38" s="26">
        <v>5447.5469999999996</v>
      </c>
      <c r="W38" s="26">
        <v>5488.6270000000004</v>
      </c>
      <c r="X38" s="26">
        <v>7234.2550000000001</v>
      </c>
      <c r="Y38" s="26">
        <v>6650.1559999999999</v>
      </c>
      <c r="Z38" s="26">
        <v>6565.0630000000001</v>
      </c>
      <c r="AA38" s="26">
        <v>15635.762000000001</v>
      </c>
      <c r="AB38" s="26"/>
      <c r="AC38" s="26">
        <v>7918.15</v>
      </c>
      <c r="AD38" s="26">
        <v>9801.4259999999995</v>
      </c>
      <c r="AE38" s="26">
        <v>11716.231</v>
      </c>
      <c r="AF38" s="26">
        <v>14416.794</v>
      </c>
      <c r="AG38" s="26">
        <v>16061.739</v>
      </c>
      <c r="AH38" s="26">
        <v>17627.455999999998</v>
      </c>
      <c r="AI38" s="26">
        <v>25544.69</v>
      </c>
      <c r="AJ38" s="26">
        <v>28088.346000000001</v>
      </c>
      <c r="AK38" s="26">
        <v>33382.167000000001</v>
      </c>
      <c r="AL38" s="26">
        <v>51485.461000000003</v>
      </c>
      <c r="AM38" s="26">
        <v>41665.18</v>
      </c>
      <c r="AN38" s="26">
        <v>94969.653000000006</v>
      </c>
      <c r="AO38" s="26"/>
      <c r="AP38" s="26">
        <v>1564.18</v>
      </c>
      <c r="AQ38" s="26">
        <v>1533.626</v>
      </c>
      <c r="AR38" s="26">
        <v>2170.6179999999999</v>
      </c>
      <c r="AS38" s="26">
        <v>2348.018</v>
      </c>
      <c r="AT38" s="26">
        <v>2828.19</v>
      </c>
      <c r="AU38" s="26">
        <v>3292.098</v>
      </c>
      <c r="AV38" s="26">
        <v>4333.4579999999996</v>
      </c>
      <c r="AW38" s="26">
        <v>8064.5150000000003</v>
      </c>
      <c r="AX38" s="26">
        <v>4222.5519999999997</v>
      </c>
      <c r="AY38" s="26">
        <v>3659.366</v>
      </c>
      <c r="AZ38" s="26">
        <v>8344.06</v>
      </c>
      <c r="BA38" s="26">
        <v>19689.769</v>
      </c>
      <c r="BB38" s="26"/>
      <c r="BC38" s="26">
        <v>234.095</v>
      </c>
      <c r="BD38" s="26">
        <v>109.73399999999999</v>
      </c>
      <c r="BE38" s="26">
        <v>145.89599999999999</v>
      </c>
      <c r="BF38" s="26">
        <v>518.649</v>
      </c>
      <c r="BG38" s="26">
        <v>400.178</v>
      </c>
      <c r="BH38" s="26">
        <v>495.11599999999999</v>
      </c>
      <c r="BI38" s="26">
        <v>664.67</v>
      </c>
      <c r="BJ38" s="26">
        <v>1762.0809999999999</v>
      </c>
      <c r="BK38" s="26">
        <v>592.36099999999999</v>
      </c>
      <c r="BL38" s="26">
        <v>523.08100000000002</v>
      </c>
      <c r="BM38" s="26">
        <v>797.44899999999996</v>
      </c>
      <c r="BN38" s="26">
        <v>1010.3339999999999</v>
      </c>
      <c r="BO38" s="26"/>
      <c r="BP38" s="26">
        <v>297.21499999999997</v>
      </c>
      <c r="BQ38" s="26">
        <v>638.00199999999995</v>
      </c>
      <c r="BR38" s="26">
        <v>673.22799999999995</v>
      </c>
      <c r="BS38" s="26">
        <v>1727.4159999999999</v>
      </c>
      <c r="BT38" s="26">
        <v>792.27800000000002</v>
      </c>
      <c r="BU38" s="26">
        <v>1129.414</v>
      </c>
      <c r="BV38" s="26">
        <v>1339.768</v>
      </c>
      <c r="BW38" s="26">
        <v>2017.0319999999999</v>
      </c>
      <c r="BX38" s="26">
        <v>1361.364</v>
      </c>
      <c r="BY38" s="26">
        <v>1332.6790000000001</v>
      </c>
      <c r="BZ38" s="26">
        <v>1753.048</v>
      </c>
      <c r="CA38" s="26">
        <v>11915.8</v>
      </c>
      <c r="CB38" s="26"/>
      <c r="CC38" s="26">
        <v>2840.82</v>
      </c>
      <c r="CD38" s="26">
        <v>4644.7479999999996</v>
      </c>
      <c r="CE38" s="26">
        <v>3075.8090000000002</v>
      </c>
      <c r="CF38" s="26">
        <v>3838.2930000000001</v>
      </c>
      <c r="CG38" s="26">
        <v>6086.69</v>
      </c>
      <c r="CH38" s="26">
        <v>2683.038</v>
      </c>
      <c r="CI38" s="26">
        <v>3225.4749999999999</v>
      </c>
      <c r="CJ38" s="26">
        <v>3107.5520000000001</v>
      </c>
      <c r="CK38" s="26">
        <v>5082.9359999999997</v>
      </c>
      <c r="CL38" s="26">
        <v>17047.716</v>
      </c>
      <c r="CM38" s="26">
        <v>18582.949000000001</v>
      </c>
      <c r="CN38" s="26">
        <v>19134.655999999999</v>
      </c>
      <c r="CO38" s="26"/>
      <c r="CP38" s="26">
        <f t="shared" si="4"/>
        <v>22466.804</v>
      </c>
      <c r="CQ38" s="26">
        <f t="shared" si="4"/>
        <v>27718.745999999999</v>
      </c>
      <c r="CR38" s="26">
        <f t="shared" si="4"/>
        <v>29893.328999999998</v>
      </c>
      <c r="CS38" s="26">
        <f t="shared" si="4"/>
        <v>36789.388999999996</v>
      </c>
      <c r="CT38" s="26">
        <f t="shared" si="4"/>
        <v>41596.599000000002</v>
      </c>
      <c r="CU38" s="26">
        <f t="shared" si="4"/>
        <v>44348.432999999997</v>
      </c>
      <c r="CV38" s="26">
        <f t="shared" si="4"/>
        <v>56000.176999999989</v>
      </c>
      <c r="CW38" s="26">
        <f t="shared" si="4"/>
        <v>67361.332999999999</v>
      </c>
      <c r="CX38" s="26">
        <f t="shared" si="4"/>
        <v>75986.498000000007</v>
      </c>
      <c r="CY38" s="26">
        <f t="shared" si="4"/>
        <v>108443.22700000001</v>
      </c>
      <c r="CZ38" s="26">
        <f t="shared" si="4"/>
        <v>110707.77599999998</v>
      </c>
      <c r="DA38" s="26">
        <f t="shared" si="4"/>
        <v>214280.97299999997</v>
      </c>
      <c r="DB38" s="15"/>
      <c r="DC38" s="8" t="s">
        <v>28</v>
      </c>
      <c r="DD38" s="22"/>
      <c r="DE38" s="22"/>
    </row>
    <row r="39" spans="1:109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26">
        <v>25134.946</v>
      </c>
      <c r="L39" s="26">
        <v>27177.563000000002</v>
      </c>
      <c r="M39" s="26">
        <v>31918.071</v>
      </c>
      <c r="N39" s="26">
        <v>47088.122000000003</v>
      </c>
      <c r="O39" s="26"/>
      <c r="P39" s="26">
        <v>2317.0720000000001</v>
      </c>
      <c r="Q39" s="26">
        <v>2303.7150000000001</v>
      </c>
      <c r="R39" s="26">
        <v>2694.5210000000002</v>
      </c>
      <c r="S39" s="26">
        <v>2794.6460000000002</v>
      </c>
      <c r="T39" s="26">
        <v>3514.05</v>
      </c>
      <c r="U39" s="26">
        <v>3916.232</v>
      </c>
      <c r="V39" s="26">
        <v>4718.09</v>
      </c>
      <c r="W39" s="26">
        <v>6948.1059999999998</v>
      </c>
      <c r="X39" s="26">
        <v>5705.4139999999998</v>
      </c>
      <c r="Y39" s="26">
        <v>5226.7139999999999</v>
      </c>
      <c r="Z39" s="26">
        <v>7546.1639999999998</v>
      </c>
      <c r="AA39" s="26">
        <v>20326.458999999999</v>
      </c>
      <c r="AB39" s="26"/>
      <c r="AC39" s="26">
        <v>8008.6459999999997</v>
      </c>
      <c r="AD39" s="26">
        <v>10247.627</v>
      </c>
      <c r="AE39" s="26">
        <v>10896.433000000001</v>
      </c>
      <c r="AF39" s="26">
        <v>11823.671</v>
      </c>
      <c r="AG39" s="26">
        <v>16055.475</v>
      </c>
      <c r="AH39" s="26">
        <v>16816.386999999999</v>
      </c>
      <c r="AI39" s="26">
        <v>19050.241999999998</v>
      </c>
      <c r="AJ39" s="26">
        <v>22274.187999999998</v>
      </c>
      <c r="AK39" s="26">
        <v>38006.862000000001</v>
      </c>
      <c r="AL39" s="26">
        <v>35422.218999999997</v>
      </c>
      <c r="AM39" s="26">
        <v>50563.409</v>
      </c>
      <c r="AN39" s="26">
        <v>64429.487999999998</v>
      </c>
      <c r="AO39" s="26"/>
      <c r="AP39" s="26">
        <v>1763.671</v>
      </c>
      <c r="AQ39" s="26">
        <v>2099.0410000000002</v>
      </c>
      <c r="AR39" s="26">
        <v>2548.433</v>
      </c>
      <c r="AS39" s="26">
        <v>2393.8760000000002</v>
      </c>
      <c r="AT39" s="26">
        <v>3497.8330000000001</v>
      </c>
      <c r="AU39" s="26">
        <v>3534.0450000000001</v>
      </c>
      <c r="AV39" s="26">
        <v>5238.6409999999996</v>
      </c>
      <c r="AW39" s="26">
        <v>8270.4130000000005</v>
      </c>
      <c r="AX39" s="26">
        <v>4580.2730000000001</v>
      </c>
      <c r="AY39" s="26">
        <v>5090.4949999999999</v>
      </c>
      <c r="AZ39" s="26">
        <v>9801.9590000000007</v>
      </c>
      <c r="BA39" s="26">
        <v>10523.75</v>
      </c>
      <c r="BB39" s="26"/>
      <c r="BC39" s="26">
        <v>855.46900000000005</v>
      </c>
      <c r="BD39" s="26">
        <v>462.19099999999997</v>
      </c>
      <c r="BE39" s="26">
        <v>817.61900000000003</v>
      </c>
      <c r="BF39" s="26">
        <v>453.66199999999998</v>
      </c>
      <c r="BG39" s="26">
        <v>616.82500000000005</v>
      </c>
      <c r="BH39" s="26">
        <v>920.23099999999999</v>
      </c>
      <c r="BI39" s="26">
        <v>1955.3489999999999</v>
      </c>
      <c r="BJ39" s="26">
        <v>2024.3420000000001</v>
      </c>
      <c r="BK39" s="26">
        <v>242.33</v>
      </c>
      <c r="BL39" s="26">
        <v>561.67499999999995</v>
      </c>
      <c r="BM39" s="26">
        <v>1408.874</v>
      </c>
      <c r="BN39" s="26">
        <v>2193.3000000000002</v>
      </c>
      <c r="BO39" s="26"/>
      <c r="BP39" s="26">
        <v>356.67200000000003</v>
      </c>
      <c r="BQ39" s="26">
        <v>701.553</v>
      </c>
      <c r="BR39" s="26">
        <v>676.50099999999998</v>
      </c>
      <c r="BS39" s="26">
        <v>783.85599999999999</v>
      </c>
      <c r="BT39" s="26">
        <v>809.21900000000005</v>
      </c>
      <c r="BU39" s="26">
        <v>1029.7370000000001</v>
      </c>
      <c r="BV39" s="26">
        <v>1051.021</v>
      </c>
      <c r="BW39" s="26">
        <v>1570.06</v>
      </c>
      <c r="BX39" s="26">
        <v>1996.5909999999999</v>
      </c>
      <c r="BY39" s="26">
        <v>2303.5990000000002</v>
      </c>
      <c r="BZ39" s="26">
        <v>2755.55</v>
      </c>
      <c r="CA39" s="26">
        <v>11303.625</v>
      </c>
      <c r="CB39" s="26"/>
      <c r="CC39" s="26">
        <v>4064.2719999999999</v>
      </c>
      <c r="CD39" s="26">
        <v>2409.5749999999998</v>
      </c>
      <c r="CE39" s="26">
        <v>3542.681</v>
      </c>
      <c r="CF39" s="26">
        <v>7081.4830000000002</v>
      </c>
      <c r="CG39" s="26">
        <v>3846.6860000000001</v>
      </c>
      <c r="CH39" s="26">
        <v>5036.7860000000001</v>
      </c>
      <c r="CI39" s="26">
        <v>3660.2890000000002</v>
      </c>
      <c r="CJ39" s="26">
        <v>6032.5510000000004</v>
      </c>
      <c r="CK39" s="26">
        <v>7936.9560000000001</v>
      </c>
      <c r="CL39" s="26">
        <v>9663.9380000000001</v>
      </c>
      <c r="CM39" s="26">
        <v>13946.34</v>
      </c>
      <c r="CN39" s="26">
        <v>17911.804</v>
      </c>
      <c r="CO39" s="26"/>
      <c r="CP39" s="26">
        <f t="shared" si="4"/>
        <v>24298.092000000001</v>
      </c>
      <c r="CQ39" s="26">
        <f t="shared" si="4"/>
        <v>26238.543000000001</v>
      </c>
      <c r="CR39" s="26">
        <f t="shared" si="4"/>
        <v>30336.563000000002</v>
      </c>
      <c r="CS39" s="26">
        <f t="shared" si="4"/>
        <v>36080.134000000005</v>
      </c>
      <c r="CT39" s="26">
        <f t="shared" si="4"/>
        <v>40113.186999999998</v>
      </c>
      <c r="CU39" s="26">
        <f t="shared" si="4"/>
        <v>45853.057000000001</v>
      </c>
      <c r="CV39" s="26">
        <f t="shared" si="4"/>
        <v>51100.183000000005</v>
      </c>
      <c r="CW39" s="26">
        <f t="shared" si="4"/>
        <v>67308.639999999999</v>
      </c>
      <c r="CX39" s="26">
        <f t="shared" si="4"/>
        <v>83603.372000000018</v>
      </c>
      <c r="CY39" s="26">
        <f t="shared" si="4"/>
        <v>85446.202999999994</v>
      </c>
      <c r="CZ39" s="26">
        <f t="shared" si="4"/>
        <v>117940.367</v>
      </c>
      <c r="DA39" s="26">
        <f t="shared" si="4"/>
        <v>173776.54800000001</v>
      </c>
      <c r="DB39" s="15"/>
      <c r="DC39" s="8" t="s">
        <v>30</v>
      </c>
      <c r="DD39" s="22"/>
      <c r="DE39" s="22"/>
    </row>
    <row r="40" spans="1:109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26">
        <v>23046.502</v>
      </c>
      <c r="L40" s="26">
        <v>26699.188999999998</v>
      </c>
      <c r="M40" s="26">
        <v>31185.618999999999</v>
      </c>
      <c r="N40" s="26">
        <v>49288.099000000002</v>
      </c>
      <c r="O40" s="26"/>
      <c r="P40" s="26">
        <v>2708.1619999999998</v>
      </c>
      <c r="Q40" s="26">
        <v>2390.1280000000002</v>
      </c>
      <c r="R40" s="26">
        <v>2491.4079999999999</v>
      </c>
      <c r="S40" s="26">
        <v>2865.9059999999999</v>
      </c>
      <c r="T40" s="26">
        <v>3857.424</v>
      </c>
      <c r="U40" s="26">
        <v>4578.5780000000004</v>
      </c>
      <c r="V40" s="26">
        <v>5192.4589999999998</v>
      </c>
      <c r="W40" s="26">
        <v>5089.5450000000001</v>
      </c>
      <c r="X40" s="26">
        <v>5367.6049999999996</v>
      </c>
      <c r="Y40" s="26">
        <v>5368.2780000000002</v>
      </c>
      <c r="Z40" s="26">
        <v>8767.7520000000004</v>
      </c>
      <c r="AA40" s="26">
        <v>17345.576000000001</v>
      </c>
      <c r="AB40" s="26"/>
      <c r="AC40" s="26">
        <v>9479.7170000000006</v>
      </c>
      <c r="AD40" s="26">
        <v>14312.450999999999</v>
      </c>
      <c r="AE40" s="26">
        <v>14783.210999999999</v>
      </c>
      <c r="AF40" s="26">
        <v>15080.619000000001</v>
      </c>
      <c r="AG40" s="26">
        <v>13869.427</v>
      </c>
      <c r="AH40" s="26">
        <v>22606.683000000001</v>
      </c>
      <c r="AI40" s="26">
        <v>27753.168000000001</v>
      </c>
      <c r="AJ40" s="26">
        <v>39988.572999999997</v>
      </c>
      <c r="AK40" s="26">
        <v>29569.894</v>
      </c>
      <c r="AL40" s="26">
        <v>38484.93</v>
      </c>
      <c r="AM40" s="26">
        <v>53190.894999999997</v>
      </c>
      <c r="AN40" s="26">
        <v>106755.018</v>
      </c>
      <c r="AO40" s="26"/>
      <c r="AP40" s="26">
        <v>1976.481</v>
      </c>
      <c r="AQ40" s="26">
        <v>1881.4939999999999</v>
      </c>
      <c r="AR40" s="26">
        <v>3141.1970000000001</v>
      </c>
      <c r="AS40" s="26">
        <v>3499.9209999999998</v>
      </c>
      <c r="AT40" s="26">
        <v>3488.7089999999998</v>
      </c>
      <c r="AU40" s="26">
        <v>5634.8959999999997</v>
      </c>
      <c r="AV40" s="26">
        <v>6432.0389999999998</v>
      </c>
      <c r="AW40" s="26">
        <v>5467.9269999999997</v>
      </c>
      <c r="AX40" s="26">
        <v>3274.8629999999998</v>
      </c>
      <c r="AY40" s="26">
        <v>7777.6670000000004</v>
      </c>
      <c r="AZ40" s="26">
        <v>6598.9430000000002</v>
      </c>
      <c r="BA40" s="26">
        <v>18550.03</v>
      </c>
      <c r="BB40" s="26"/>
      <c r="BC40" s="26">
        <v>380.06700000000001</v>
      </c>
      <c r="BD40" s="26">
        <v>329.98500000000001</v>
      </c>
      <c r="BE40" s="26">
        <v>855.16</v>
      </c>
      <c r="BF40" s="26">
        <v>729.35199999999998</v>
      </c>
      <c r="BG40" s="26">
        <v>859.05399999999997</v>
      </c>
      <c r="BH40" s="26">
        <v>831.88699999999994</v>
      </c>
      <c r="BI40" s="26">
        <v>709.98</v>
      </c>
      <c r="BJ40" s="26">
        <v>1030.8140000000001</v>
      </c>
      <c r="BK40" s="26">
        <v>354.06099999999998</v>
      </c>
      <c r="BL40" s="26">
        <v>407.416</v>
      </c>
      <c r="BM40" s="26">
        <v>822.84</v>
      </c>
      <c r="BN40" s="26">
        <v>4240.1719999999996</v>
      </c>
      <c r="BO40" s="26"/>
      <c r="BP40" s="26">
        <v>340.72699999999998</v>
      </c>
      <c r="BQ40" s="26">
        <v>589.31200000000001</v>
      </c>
      <c r="BR40" s="26">
        <v>614.77300000000002</v>
      </c>
      <c r="BS40" s="26">
        <v>722.10599999999999</v>
      </c>
      <c r="BT40" s="26">
        <v>725.95100000000002</v>
      </c>
      <c r="BU40" s="26">
        <v>1019.085</v>
      </c>
      <c r="BV40" s="26">
        <v>886.60799999999995</v>
      </c>
      <c r="BW40" s="26">
        <v>3813.3119999999999</v>
      </c>
      <c r="BX40" s="26">
        <v>1560.665</v>
      </c>
      <c r="BY40" s="26">
        <v>607.87800000000004</v>
      </c>
      <c r="BZ40" s="26">
        <v>3397.4169999999999</v>
      </c>
      <c r="CA40" s="26">
        <v>3130.828</v>
      </c>
      <c r="CB40" s="26"/>
      <c r="CC40" s="26">
        <v>1561.13</v>
      </c>
      <c r="CD40" s="26">
        <v>1881.403</v>
      </c>
      <c r="CE40" s="26">
        <v>1533.81</v>
      </c>
      <c r="CF40" s="26">
        <v>1571.7470000000001</v>
      </c>
      <c r="CG40" s="26">
        <v>1691.0219999999999</v>
      </c>
      <c r="CH40" s="26">
        <v>2203.8319999999999</v>
      </c>
      <c r="CI40" s="26">
        <v>1280.1389999999999</v>
      </c>
      <c r="CJ40" s="26">
        <v>2389.9920000000002</v>
      </c>
      <c r="CK40" s="26">
        <v>4360.3509999999997</v>
      </c>
      <c r="CL40" s="26">
        <v>6297.3119999999999</v>
      </c>
      <c r="CM40" s="26">
        <v>9413.0419999999995</v>
      </c>
      <c r="CN40" s="26">
        <v>12768.347</v>
      </c>
      <c r="CO40" s="26"/>
      <c r="CP40" s="26">
        <f t="shared" si="4"/>
        <v>23597.222000000002</v>
      </c>
      <c r="CQ40" s="26">
        <f t="shared" si="4"/>
        <v>31073.84</v>
      </c>
      <c r="CR40" s="26">
        <f t="shared" si="4"/>
        <v>32602.892</v>
      </c>
      <c r="CS40" s="26">
        <f t="shared" si="4"/>
        <v>35170.454000000005</v>
      </c>
      <c r="CT40" s="26">
        <f t="shared" si="4"/>
        <v>36337.692999999992</v>
      </c>
      <c r="CU40" s="26">
        <f t="shared" si="4"/>
        <v>51983.109000000004</v>
      </c>
      <c r="CV40" s="26">
        <f t="shared" si="4"/>
        <v>57677.961000000003</v>
      </c>
      <c r="CW40" s="26">
        <f t="shared" si="4"/>
        <v>77162.116999999998</v>
      </c>
      <c r="CX40" s="26">
        <f t="shared" si="4"/>
        <v>67533.941000000006</v>
      </c>
      <c r="CY40" s="26">
        <f t="shared" si="4"/>
        <v>85642.67</v>
      </c>
      <c r="CZ40" s="26">
        <f t="shared" si="4"/>
        <v>113376.508</v>
      </c>
      <c r="DA40" s="26">
        <f t="shared" si="4"/>
        <v>212078.07</v>
      </c>
      <c r="DB40" s="15"/>
      <c r="DC40" s="8" t="s">
        <v>32</v>
      </c>
      <c r="DD40" s="22"/>
      <c r="DE40" s="22"/>
    </row>
    <row r="41" spans="1:109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26">
        <v>24870.985000000001</v>
      </c>
      <c r="L41" s="26">
        <v>29836.377</v>
      </c>
      <c r="M41" s="26">
        <v>35494.834000000003</v>
      </c>
      <c r="N41" s="26">
        <v>73100.163</v>
      </c>
      <c r="O41" s="26"/>
      <c r="P41" s="26">
        <v>2901.7620000000002</v>
      </c>
      <c r="Q41" s="26">
        <v>3070.779</v>
      </c>
      <c r="R41" s="26">
        <v>3328.038</v>
      </c>
      <c r="S41" s="26">
        <v>3527.8739999999998</v>
      </c>
      <c r="T41" s="26">
        <v>4013.0790000000002</v>
      </c>
      <c r="U41" s="26">
        <v>3668.877</v>
      </c>
      <c r="V41" s="26">
        <v>4924.2659999999996</v>
      </c>
      <c r="W41" s="26">
        <v>6217.7420000000002</v>
      </c>
      <c r="X41" s="26">
        <v>7909.9960000000001</v>
      </c>
      <c r="Y41" s="26">
        <v>6292.723</v>
      </c>
      <c r="Z41" s="26">
        <v>7493.7479999999996</v>
      </c>
      <c r="AA41" s="26">
        <v>12191.913</v>
      </c>
      <c r="AB41" s="26"/>
      <c r="AC41" s="26">
        <v>6914.683</v>
      </c>
      <c r="AD41" s="26">
        <v>8301.3119999999999</v>
      </c>
      <c r="AE41" s="26">
        <v>11576.066000000001</v>
      </c>
      <c r="AF41" s="26">
        <v>14613.987999999999</v>
      </c>
      <c r="AG41" s="26">
        <v>17135.256000000001</v>
      </c>
      <c r="AH41" s="26">
        <v>16099.19</v>
      </c>
      <c r="AI41" s="26">
        <v>17538.920999999998</v>
      </c>
      <c r="AJ41" s="26">
        <v>19099.433000000001</v>
      </c>
      <c r="AK41" s="26">
        <v>30114.080000000002</v>
      </c>
      <c r="AL41" s="26">
        <v>58865.107000000004</v>
      </c>
      <c r="AM41" s="26">
        <v>58358.813000000002</v>
      </c>
      <c r="AN41" s="26">
        <v>127281.36500000001</v>
      </c>
      <c r="AO41" s="26"/>
      <c r="AP41" s="26">
        <v>2630.904</v>
      </c>
      <c r="AQ41" s="26">
        <v>2459.9810000000002</v>
      </c>
      <c r="AR41" s="26">
        <v>3907.9720000000002</v>
      </c>
      <c r="AS41" s="26">
        <v>5292.625</v>
      </c>
      <c r="AT41" s="26">
        <v>5432.1559999999999</v>
      </c>
      <c r="AU41" s="26">
        <v>2910.2060000000001</v>
      </c>
      <c r="AV41" s="26">
        <v>4405.6779999999999</v>
      </c>
      <c r="AW41" s="26">
        <v>5001.5690000000004</v>
      </c>
      <c r="AX41" s="26">
        <v>9123.4779999999992</v>
      </c>
      <c r="AY41" s="26">
        <v>7816.5910000000003</v>
      </c>
      <c r="AZ41" s="26">
        <v>12561.938</v>
      </c>
      <c r="BA41" s="26">
        <v>20484.719000000001</v>
      </c>
      <c r="BB41" s="26"/>
      <c r="BC41" s="26">
        <v>491.36700000000002</v>
      </c>
      <c r="BD41" s="26">
        <v>922.96199999999999</v>
      </c>
      <c r="BE41" s="26">
        <v>684.024</v>
      </c>
      <c r="BF41" s="26">
        <v>679.62199999999996</v>
      </c>
      <c r="BG41" s="26">
        <v>613.28300000000002</v>
      </c>
      <c r="BH41" s="26">
        <v>317.339</v>
      </c>
      <c r="BI41" s="26">
        <v>1588.7049999999999</v>
      </c>
      <c r="BJ41" s="26">
        <v>580.13</v>
      </c>
      <c r="BK41" s="26">
        <v>2241.1060000000002</v>
      </c>
      <c r="BL41" s="26">
        <v>2248.0039999999999</v>
      </c>
      <c r="BM41" s="26">
        <v>1544.856</v>
      </c>
      <c r="BN41" s="26">
        <v>2324.6619999999998</v>
      </c>
      <c r="BO41" s="26"/>
      <c r="BP41" s="26">
        <v>307.54700000000003</v>
      </c>
      <c r="BQ41" s="26">
        <v>616.38</v>
      </c>
      <c r="BR41" s="26">
        <v>641.58500000000004</v>
      </c>
      <c r="BS41" s="26">
        <v>686.31700000000001</v>
      </c>
      <c r="BT41" s="26">
        <v>803.50099999999998</v>
      </c>
      <c r="BU41" s="26">
        <v>793.79200000000003</v>
      </c>
      <c r="BV41" s="26">
        <v>1199.3309999999999</v>
      </c>
      <c r="BW41" s="26">
        <v>1182.9680000000001</v>
      </c>
      <c r="BX41" s="26">
        <v>1553.3140000000001</v>
      </c>
      <c r="BY41" s="26">
        <v>2710.3809999999999</v>
      </c>
      <c r="BZ41" s="26">
        <v>1987.62</v>
      </c>
      <c r="CA41" s="26">
        <v>8922.2340000000004</v>
      </c>
      <c r="CB41" s="26"/>
      <c r="CC41" s="26">
        <v>3626.0030000000002</v>
      </c>
      <c r="CD41" s="26">
        <v>4215.6760000000004</v>
      </c>
      <c r="CE41" s="26">
        <v>6906.4309999999996</v>
      </c>
      <c r="CF41" s="26">
        <v>4413.8810000000003</v>
      </c>
      <c r="CG41" s="26">
        <v>5052.8140000000003</v>
      </c>
      <c r="CH41" s="26">
        <v>4198.4309999999996</v>
      </c>
      <c r="CI41" s="26">
        <v>5761.7960000000003</v>
      </c>
      <c r="CJ41" s="26">
        <v>8143.0370000000003</v>
      </c>
      <c r="CK41" s="26">
        <v>7719.7650000000003</v>
      </c>
      <c r="CL41" s="26">
        <v>8456.1830000000009</v>
      </c>
      <c r="CM41" s="26">
        <v>23637.621999999999</v>
      </c>
      <c r="CN41" s="26">
        <v>16693.736000000001</v>
      </c>
      <c r="CO41" s="26"/>
      <c r="CP41" s="26">
        <f t="shared" si="4"/>
        <v>24226.492999999995</v>
      </c>
      <c r="CQ41" s="26">
        <f t="shared" si="4"/>
        <v>28302.109</v>
      </c>
      <c r="CR41" s="26">
        <f t="shared" si="4"/>
        <v>36773.705000000002</v>
      </c>
      <c r="CS41" s="26">
        <f t="shared" si="4"/>
        <v>39990.305000000008</v>
      </c>
      <c r="CT41" s="26">
        <f t="shared" si="4"/>
        <v>45505.904999999999</v>
      </c>
      <c r="CU41" s="26">
        <f t="shared" si="4"/>
        <v>42413.755999999994</v>
      </c>
      <c r="CV41" s="26">
        <f t="shared" si="4"/>
        <v>51540.017</v>
      </c>
      <c r="CW41" s="26">
        <f t="shared" si="4"/>
        <v>60713.001999999993</v>
      </c>
      <c r="CX41" s="26">
        <f t="shared" si="4"/>
        <v>83532.724000000002</v>
      </c>
      <c r="CY41" s="26">
        <f t="shared" si="4"/>
        <v>116225.36599999999</v>
      </c>
      <c r="CZ41" s="26">
        <f t="shared" si="4"/>
        <v>141079.43099999998</v>
      </c>
      <c r="DA41" s="26">
        <f t="shared" si="4"/>
        <v>260998.79200000002</v>
      </c>
      <c r="DB41" s="15"/>
      <c r="DC41" s="8" t="s">
        <v>34</v>
      </c>
      <c r="DD41" s="22"/>
    </row>
    <row r="42" spans="1:109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26">
        <v>23563.316999999999</v>
      </c>
      <c r="L42" s="26">
        <v>26914.134000000002</v>
      </c>
      <c r="M42" s="26">
        <v>32412.409999999996</v>
      </c>
      <c r="N42" s="26">
        <v>66317.808000000005</v>
      </c>
      <c r="O42" s="26"/>
      <c r="P42" s="26">
        <v>3313.2359999999999</v>
      </c>
      <c r="Q42" s="26">
        <v>2433.9690000000001</v>
      </c>
      <c r="R42" s="26">
        <v>2386.6550000000002</v>
      </c>
      <c r="S42" s="26">
        <v>2910.0659999999998</v>
      </c>
      <c r="T42" s="26">
        <v>3054.9209999999998</v>
      </c>
      <c r="U42" s="26">
        <v>4060.45</v>
      </c>
      <c r="V42" s="26">
        <v>5154.0129999999999</v>
      </c>
      <c r="W42" s="26">
        <v>4426.7579999999998</v>
      </c>
      <c r="X42" s="26">
        <v>5866.9690000000001</v>
      </c>
      <c r="Y42" s="26">
        <v>5560.98</v>
      </c>
      <c r="Z42" s="26">
        <v>7755.0889999999999</v>
      </c>
      <c r="AA42" s="26">
        <v>30941.780999999999</v>
      </c>
      <c r="AB42" s="26"/>
      <c r="AC42" s="26">
        <v>9307.0349999999999</v>
      </c>
      <c r="AD42" s="26">
        <v>11838.874</v>
      </c>
      <c r="AE42" s="26">
        <v>12568.045</v>
      </c>
      <c r="AF42" s="26">
        <v>12083.159</v>
      </c>
      <c r="AG42" s="26">
        <v>15074.638000000001</v>
      </c>
      <c r="AH42" s="26">
        <v>18090.358</v>
      </c>
      <c r="AI42" s="26">
        <v>22549.473999999998</v>
      </c>
      <c r="AJ42" s="26">
        <v>34730.898000000001</v>
      </c>
      <c r="AK42" s="26">
        <v>44324.142999999996</v>
      </c>
      <c r="AL42" s="26">
        <v>30658.934000000001</v>
      </c>
      <c r="AM42" s="26">
        <v>40354.837</v>
      </c>
      <c r="AN42" s="26">
        <v>98547.002999999997</v>
      </c>
      <c r="AO42" s="26"/>
      <c r="AP42" s="26">
        <v>3181.7260000000001</v>
      </c>
      <c r="AQ42" s="26">
        <v>2916.1280000000002</v>
      </c>
      <c r="AR42" s="26">
        <v>2849.2689999999998</v>
      </c>
      <c r="AS42" s="26">
        <v>3344.5189999999998</v>
      </c>
      <c r="AT42" s="26">
        <v>2643.0790000000002</v>
      </c>
      <c r="AU42" s="26">
        <v>5053.2979999999998</v>
      </c>
      <c r="AV42" s="26">
        <v>7936.0659999999998</v>
      </c>
      <c r="AW42" s="26">
        <v>6919.9340000000002</v>
      </c>
      <c r="AX42" s="26">
        <v>6803.902</v>
      </c>
      <c r="AY42" s="26">
        <v>4053.6210000000001</v>
      </c>
      <c r="AZ42" s="26">
        <v>7373.7330000000002</v>
      </c>
      <c r="BA42" s="26">
        <v>22372.561000000002</v>
      </c>
      <c r="BB42" s="26"/>
      <c r="BC42" s="26">
        <v>260.78699999999998</v>
      </c>
      <c r="BD42" s="26">
        <v>169.51900000000001</v>
      </c>
      <c r="BE42" s="26">
        <v>270.10899999999998</v>
      </c>
      <c r="BF42" s="26">
        <v>360.83499999999998</v>
      </c>
      <c r="BG42" s="26">
        <v>761.71500000000003</v>
      </c>
      <c r="BH42" s="26">
        <v>592.28</v>
      </c>
      <c r="BI42" s="26">
        <v>705.10699999999997</v>
      </c>
      <c r="BJ42" s="26">
        <v>1041.6089999999999</v>
      </c>
      <c r="BK42" s="26">
        <v>1071.8009999999999</v>
      </c>
      <c r="BL42" s="26">
        <v>317.49599999999998</v>
      </c>
      <c r="BM42" s="26">
        <v>600.28599999999994</v>
      </c>
      <c r="BN42" s="26">
        <v>9792.01</v>
      </c>
      <c r="BO42" s="26"/>
      <c r="BP42" s="26">
        <v>775.07500000000005</v>
      </c>
      <c r="BQ42" s="26">
        <v>478.51</v>
      </c>
      <c r="BR42" s="26">
        <v>591.43200000000002</v>
      </c>
      <c r="BS42" s="26">
        <v>550.89800000000002</v>
      </c>
      <c r="BT42" s="26">
        <v>770.73500000000001</v>
      </c>
      <c r="BU42" s="26">
        <v>963.197</v>
      </c>
      <c r="BV42" s="26">
        <v>746.33699999999999</v>
      </c>
      <c r="BW42" s="26">
        <v>1221.856</v>
      </c>
      <c r="BX42" s="26">
        <v>1216.403</v>
      </c>
      <c r="BY42" s="26">
        <v>938.89400000000001</v>
      </c>
      <c r="BZ42" s="26">
        <v>3549.3739999999998</v>
      </c>
      <c r="CA42" s="26">
        <v>51725.203999999998</v>
      </c>
      <c r="CB42" s="26"/>
      <c r="CC42" s="26">
        <v>5681.5219999999999</v>
      </c>
      <c r="CD42" s="26">
        <v>5788.6769999999997</v>
      </c>
      <c r="CE42" s="26">
        <v>7531.585</v>
      </c>
      <c r="CF42" s="26">
        <v>2759.0050000000001</v>
      </c>
      <c r="CG42" s="26">
        <v>3618.384</v>
      </c>
      <c r="CH42" s="26">
        <v>4848.9179999999997</v>
      </c>
      <c r="CI42" s="26">
        <v>5426.3919999999998</v>
      </c>
      <c r="CJ42" s="26">
        <v>8252.7289999999994</v>
      </c>
      <c r="CK42" s="26">
        <v>10865.550999999999</v>
      </c>
      <c r="CL42" s="26">
        <v>11901.204</v>
      </c>
      <c r="CM42" s="26">
        <v>13656.933999999999</v>
      </c>
      <c r="CN42" s="26">
        <v>22647.071</v>
      </c>
      <c r="CO42" s="26"/>
      <c r="CP42" s="26">
        <f t="shared" si="4"/>
        <v>29495.071</v>
      </c>
      <c r="CQ42" s="26">
        <f t="shared" si="4"/>
        <v>31821.507999999998</v>
      </c>
      <c r="CR42" s="26">
        <f t="shared" si="4"/>
        <v>35050.052000000003</v>
      </c>
      <c r="CS42" s="26">
        <f t="shared" si="4"/>
        <v>32037.811000000002</v>
      </c>
      <c r="CT42" s="26">
        <f t="shared" si="4"/>
        <v>37545.889000000003</v>
      </c>
      <c r="CU42" s="26">
        <f t="shared" si="4"/>
        <v>47273.112999999998</v>
      </c>
      <c r="CV42" s="26">
        <f t="shared" si="4"/>
        <v>57861.306999999993</v>
      </c>
      <c r="CW42" s="26">
        <f t="shared" si="4"/>
        <v>76093.889999999985</v>
      </c>
      <c r="CX42" s="26">
        <f t="shared" si="4"/>
        <v>93712.08600000001</v>
      </c>
      <c r="CY42" s="26">
        <f t="shared" si="4"/>
        <v>80345.263000000006</v>
      </c>
      <c r="CZ42" s="26">
        <f t="shared" si="4"/>
        <v>105702.66299999997</v>
      </c>
      <c r="DA42" s="26">
        <f t="shared" si="4"/>
        <v>302343.43799999997</v>
      </c>
      <c r="DB42" s="15"/>
      <c r="DC42" s="8" t="s">
        <v>36</v>
      </c>
      <c r="DD42" s="22"/>
    </row>
    <row r="43" spans="1:109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26">
        <v>25128.605</v>
      </c>
      <c r="L43" s="26">
        <v>29801.171999999999</v>
      </c>
      <c r="M43" s="26">
        <v>36446.447</v>
      </c>
      <c r="N43" s="26">
        <v>70991.065999999992</v>
      </c>
      <c r="O43" s="26"/>
      <c r="P43" s="26">
        <v>1939.1769999999999</v>
      </c>
      <c r="Q43" s="26">
        <v>2512.5390000000002</v>
      </c>
      <c r="R43" s="26">
        <v>2589.1379999999999</v>
      </c>
      <c r="S43" s="26">
        <v>2970.06</v>
      </c>
      <c r="T43" s="26">
        <v>3060.2379999999998</v>
      </c>
      <c r="U43" s="26">
        <v>3481.0549999999998</v>
      </c>
      <c r="V43" s="26">
        <v>4062.1480000000001</v>
      </c>
      <c r="W43" s="26">
        <v>5081.915</v>
      </c>
      <c r="X43" s="26">
        <v>5053.6610000000001</v>
      </c>
      <c r="Y43" s="26">
        <v>7574.5810000000001</v>
      </c>
      <c r="Z43" s="26">
        <v>12601.861000000001</v>
      </c>
      <c r="AA43" s="26">
        <v>22154.419000000002</v>
      </c>
      <c r="AB43" s="26"/>
      <c r="AC43" s="26">
        <v>8839.5570000000007</v>
      </c>
      <c r="AD43" s="26">
        <v>10390.09</v>
      </c>
      <c r="AE43" s="26">
        <v>11436.396000000001</v>
      </c>
      <c r="AF43" s="26">
        <v>15300.162</v>
      </c>
      <c r="AG43" s="26">
        <v>18840.092000000001</v>
      </c>
      <c r="AH43" s="26">
        <v>21991.517</v>
      </c>
      <c r="AI43" s="26">
        <v>20191.335999999999</v>
      </c>
      <c r="AJ43" s="26">
        <v>24062.871999999999</v>
      </c>
      <c r="AK43" s="26">
        <v>32373.888999999999</v>
      </c>
      <c r="AL43" s="26">
        <v>44605.021999999997</v>
      </c>
      <c r="AM43" s="26">
        <v>59812.591999999997</v>
      </c>
      <c r="AN43" s="26">
        <v>112699.36</v>
      </c>
      <c r="AO43" s="26"/>
      <c r="AP43" s="26">
        <v>1916.5640000000001</v>
      </c>
      <c r="AQ43" s="26">
        <v>3022.8339999999998</v>
      </c>
      <c r="AR43" s="26">
        <v>3563.011</v>
      </c>
      <c r="AS43" s="26">
        <v>4462.3959999999997</v>
      </c>
      <c r="AT43" s="26">
        <v>4782.0190000000002</v>
      </c>
      <c r="AU43" s="26">
        <v>5191.5730000000003</v>
      </c>
      <c r="AV43" s="26">
        <v>4061.9229999999998</v>
      </c>
      <c r="AW43" s="26">
        <v>4677.82</v>
      </c>
      <c r="AX43" s="26">
        <v>3875.6610000000001</v>
      </c>
      <c r="AY43" s="26">
        <v>6874.777</v>
      </c>
      <c r="AZ43" s="26">
        <v>9936.2729999999992</v>
      </c>
      <c r="BA43" s="26">
        <v>19643.578000000001</v>
      </c>
      <c r="BB43" s="26"/>
      <c r="BC43" s="26">
        <v>180.79599999999999</v>
      </c>
      <c r="BD43" s="26">
        <v>384.178</v>
      </c>
      <c r="BE43" s="26">
        <v>624.79300000000001</v>
      </c>
      <c r="BF43" s="26">
        <v>521.68700000000001</v>
      </c>
      <c r="BG43" s="26">
        <v>508.53399999999999</v>
      </c>
      <c r="BH43" s="26">
        <v>388.92899999999997</v>
      </c>
      <c r="BI43" s="26">
        <v>658.14800000000002</v>
      </c>
      <c r="BJ43" s="26">
        <v>1046.3869999999999</v>
      </c>
      <c r="BK43" s="26">
        <v>605.52499999999998</v>
      </c>
      <c r="BL43" s="26">
        <v>653.928</v>
      </c>
      <c r="BM43" s="26">
        <v>3539.7260000000001</v>
      </c>
      <c r="BN43" s="26">
        <v>2106.0709999999999</v>
      </c>
      <c r="BO43" s="26"/>
      <c r="BP43" s="26">
        <v>635.12699999999995</v>
      </c>
      <c r="BQ43" s="26">
        <v>711.23500000000001</v>
      </c>
      <c r="BR43" s="26">
        <v>764.04700000000003</v>
      </c>
      <c r="BS43" s="26">
        <v>606.17399999999998</v>
      </c>
      <c r="BT43" s="26">
        <v>1188.8920000000001</v>
      </c>
      <c r="BU43" s="26">
        <v>970.70100000000002</v>
      </c>
      <c r="BV43" s="26">
        <v>754.10799999999995</v>
      </c>
      <c r="BW43" s="26">
        <v>1246.7270000000001</v>
      </c>
      <c r="BX43" s="26">
        <v>1618.654</v>
      </c>
      <c r="BY43" s="26">
        <v>2861.5509999999999</v>
      </c>
      <c r="BZ43" s="26">
        <v>5062.2809999999999</v>
      </c>
      <c r="CA43" s="26">
        <v>24856.342000000001</v>
      </c>
      <c r="CB43" s="26"/>
      <c r="CC43" s="26">
        <v>3021.5909999999999</v>
      </c>
      <c r="CD43" s="26">
        <v>3269.2289999999998</v>
      </c>
      <c r="CE43" s="26">
        <v>6099.6130000000003</v>
      </c>
      <c r="CF43" s="26">
        <v>4633.165</v>
      </c>
      <c r="CG43" s="26">
        <v>6378.2510000000002</v>
      </c>
      <c r="CH43" s="26">
        <v>6240.6390000000001</v>
      </c>
      <c r="CI43" s="26">
        <v>8398.7800000000007</v>
      </c>
      <c r="CJ43" s="26">
        <v>10215.630999999999</v>
      </c>
      <c r="CK43" s="26">
        <v>12158.351000000001</v>
      </c>
      <c r="CL43" s="26">
        <v>16209.456</v>
      </c>
      <c r="CM43" s="26">
        <v>14108.123</v>
      </c>
      <c r="CN43" s="26">
        <v>33116.044000000002</v>
      </c>
      <c r="CO43" s="26"/>
      <c r="CP43" s="26">
        <f t="shared" si="4"/>
        <v>23931.649000000001</v>
      </c>
      <c r="CQ43" s="26">
        <f t="shared" si="4"/>
        <v>29036.713</v>
      </c>
      <c r="CR43" s="26">
        <f t="shared" si="4"/>
        <v>34846.826000000001</v>
      </c>
      <c r="CS43" s="26">
        <f t="shared" si="4"/>
        <v>39550.074999999997</v>
      </c>
      <c r="CT43" s="26">
        <f t="shared" si="4"/>
        <v>47937.462</v>
      </c>
      <c r="CU43" s="26">
        <f t="shared" si="4"/>
        <v>52981.903999999995</v>
      </c>
      <c r="CV43" s="26">
        <f t="shared" si="4"/>
        <v>54384.194000000003</v>
      </c>
      <c r="CW43" s="26">
        <f t="shared" si="4"/>
        <v>67045.763000000006</v>
      </c>
      <c r="CX43" s="26">
        <f t="shared" si="4"/>
        <v>80814.345999999976</v>
      </c>
      <c r="CY43" s="26">
        <f t="shared" si="4"/>
        <v>108580.48700000001</v>
      </c>
      <c r="CZ43" s="26">
        <f t="shared" si="4"/>
        <v>141507.30299999999</v>
      </c>
      <c r="DA43" s="26">
        <f t="shared" si="4"/>
        <v>285566.88</v>
      </c>
      <c r="DB43" s="15"/>
      <c r="DC43" s="8" t="s">
        <v>38</v>
      </c>
      <c r="DD43" s="22"/>
    </row>
    <row r="44" spans="1:109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26">
        <v>25429.524000000001</v>
      </c>
      <c r="L44" s="26">
        <v>28327.163</v>
      </c>
      <c r="M44" s="26">
        <v>36628.894</v>
      </c>
      <c r="N44" s="26">
        <v>72332.714999999997</v>
      </c>
      <c r="O44" s="26"/>
      <c r="P44" s="26">
        <v>2935.6729999999998</v>
      </c>
      <c r="Q44" s="26">
        <v>2615.623</v>
      </c>
      <c r="R44" s="26">
        <v>2668.1889999999999</v>
      </c>
      <c r="S44" s="26">
        <v>3300.8139999999999</v>
      </c>
      <c r="T44" s="26">
        <v>3916.1469999999999</v>
      </c>
      <c r="U44" s="26">
        <v>4362.9939999999997</v>
      </c>
      <c r="V44" s="26">
        <v>5707.9530000000004</v>
      </c>
      <c r="W44" s="26">
        <v>5886.2030000000004</v>
      </c>
      <c r="X44" s="26">
        <v>8938.3050000000003</v>
      </c>
      <c r="Y44" s="26">
        <v>8555.0169999999998</v>
      </c>
      <c r="Z44" s="26">
        <v>16630.667000000001</v>
      </c>
      <c r="AA44" s="26">
        <v>28762.919000000002</v>
      </c>
      <c r="AB44" s="26"/>
      <c r="AC44" s="26">
        <v>7694.5919999999996</v>
      </c>
      <c r="AD44" s="26">
        <v>10035.861999999999</v>
      </c>
      <c r="AE44" s="26">
        <v>12056.481</v>
      </c>
      <c r="AF44" s="26">
        <v>10697.915000000001</v>
      </c>
      <c r="AG44" s="26">
        <v>12076.963</v>
      </c>
      <c r="AH44" s="26">
        <v>15335.85</v>
      </c>
      <c r="AI44" s="26">
        <v>21020.673999999999</v>
      </c>
      <c r="AJ44" s="26">
        <v>25361.043000000001</v>
      </c>
      <c r="AK44" s="26">
        <v>30371.394</v>
      </c>
      <c r="AL44" s="26">
        <v>38088.514000000003</v>
      </c>
      <c r="AM44" s="26">
        <v>43501.567999999999</v>
      </c>
      <c r="AN44" s="26">
        <v>102859.226</v>
      </c>
      <c r="AO44" s="26"/>
      <c r="AP44" s="26">
        <v>2975.5410000000002</v>
      </c>
      <c r="AQ44" s="26">
        <v>4571.768</v>
      </c>
      <c r="AR44" s="26">
        <v>4583.317</v>
      </c>
      <c r="AS44" s="26">
        <v>3912.9119999999998</v>
      </c>
      <c r="AT44" s="26">
        <v>3966.67</v>
      </c>
      <c r="AU44" s="26">
        <v>5506.07</v>
      </c>
      <c r="AV44" s="26">
        <v>7075.4440000000004</v>
      </c>
      <c r="AW44" s="26">
        <v>8609.15</v>
      </c>
      <c r="AX44" s="26">
        <v>6253.9449999999997</v>
      </c>
      <c r="AY44" s="26">
        <v>7528.54</v>
      </c>
      <c r="AZ44" s="26">
        <v>12356.897999999999</v>
      </c>
      <c r="BA44" s="26">
        <v>25559.188999999998</v>
      </c>
      <c r="BB44" s="26"/>
      <c r="BC44" s="26">
        <v>311.94</v>
      </c>
      <c r="BD44" s="26">
        <v>367.31</v>
      </c>
      <c r="BE44" s="26">
        <v>1103.4369999999999</v>
      </c>
      <c r="BF44" s="26">
        <v>442.762</v>
      </c>
      <c r="BG44" s="26">
        <v>950.58100000000002</v>
      </c>
      <c r="BH44" s="26">
        <v>649.79899999999998</v>
      </c>
      <c r="BI44" s="26">
        <v>1783.723</v>
      </c>
      <c r="BJ44" s="26">
        <v>1352.538</v>
      </c>
      <c r="BK44" s="26">
        <v>982.56299999999999</v>
      </c>
      <c r="BL44" s="26">
        <v>1269.325</v>
      </c>
      <c r="BM44" s="26">
        <v>1024.152</v>
      </c>
      <c r="BN44" s="26">
        <v>3980.6779999999999</v>
      </c>
      <c r="BO44" s="26"/>
      <c r="BP44" s="26">
        <v>574.98199999999997</v>
      </c>
      <c r="BQ44" s="26">
        <v>1638.6489999999999</v>
      </c>
      <c r="BR44" s="26">
        <v>584.88199999999995</v>
      </c>
      <c r="BS44" s="26">
        <v>737.88699999999994</v>
      </c>
      <c r="BT44" s="26">
        <v>556.846</v>
      </c>
      <c r="BU44" s="26">
        <v>483.53199999999998</v>
      </c>
      <c r="BV44" s="26">
        <v>650.09199999999998</v>
      </c>
      <c r="BW44" s="26">
        <v>1530.7760000000001</v>
      </c>
      <c r="BX44" s="26">
        <v>1478.8910000000001</v>
      </c>
      <c r="BY44" s="26">
        <v>2132.0940000000001</v>
      </c>
      <c r="BZ44" s="26">
        <v>6979.7569999999996</v>
      </c>
      <c r="CA44" s="26">
        <v>12776.957</v>
      </c>
      <c r="CB44" s="26"/>
      <c r="CC44" s="26">
        <v>2709.9780000000001</v>
      </c>
      <c r="CD44" s="26">
        <v>3723.2159999999999</v>
      </c>
      <c r="CE44" s="26">
        <v>2408.9299999999998</v>
      </c>
      <c r="CF44" s="26">
        <v>7003.8010000000004</v>
      </c>
      <c r="CG44" s="26">
        <v>2637.3290000000002</v>
      </c>
      <c r="CH44" s="26">
        <v>2905.5740000000001</v>
      </c>
      <c r="CI44" s="26">
        <v>3544.6819999999998</v>
      </c>
      <c r="CJ44" s="26">
        <v>4225.8980000000001</v>
      </c>
      <c r="CK44" s="26">
        <v>6824.2659999999996</v>
      </c>
      <c r="CL44" s="26">
        <v>11757.540999999999</v>
      </c>
      <c r="CM44" s="26">
        <v>14300.197</v>
      </c>
      <c r="CN44" s="26">
        <v>61144.345999999998</v>
      </c>
      <c r="CO44" s="26"/>
      <c r="CP44" s="26">
        <f t="shared" si="4"/>
        <v>24573.514999999999</v>
      </c>
      <c r="CQ44" s="26">
        <f t="shared" si="4"/>
        <v>31749.334000000003</v>
      </c>
      <c r="CR44" s="26">
        <f t="shared" si="4"/>
        <v>33187.591999999997</v>
      </c>
      <c r="CS44" s="26">
        <f t="shared" si="4"/>
        <v>37184.720999999998</v>
      </c>
      <c r="CT44" s="26">
        <f t="shared" si="4"/>
        <v>36562.456999999995</v>
      </c>
      <c r="CU44" s="26">
        <f t="shared" si="4"/>
        <v>43469.42</v>
      </c>
      <c r="CV44" s="26">
        <f t="shared" si="4"/>
        <v>56181.992999999995</v>
      </c>
      <c r="CW44" s="26">
        <f t="shared" si="4"/>
        <v>67525.728999999992</v>
      </c>
      <c r="CX44" s="26">
        <f t="shared" si="4"/>
        <v>80278.888000000006</v>
      </c>
      <c r="CY44" s="26">
        <f t="shared" si="4"/>
        <v>97658.193999999989</v>
      </c>
      <c r="CZ44" s="26">
        <f t="shared" si="4"/>
        <v>131422.133</v>
      </c>
      <c r="DA44" s="26">
        <f t="shared" si="4"/>
        <v>307416.03000000003</v>
      </c>
      <c r="DB44" s="15"/>
      <c r="DC44" s="8" t="s">
        <v>40</v>
      </c>
      <c r="DD44" s="22"/>
    </row>
    <row r="45" spans="1:109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26">
        <v>25741.742999999999</v>
      </c>
      <c r="L45" s="26">
        <v>29009.376</v>
      </c>
      <c r="M45" s="26">
        <v>35703.139000000003</v>
      </c>
      <c r="N45" s="26">
        <v>72349.633000000002</v>
      </c>
      <c r="O45" s="26"/>
      <c r="P45" s="26">
        <v>2606.4459999999999</v>
      </c>
      <c r="Q45" s="26">
        <v>3021.0549999999998</v>
      </c>
      <c r="R45" s="26">
        <v>3581.37</v>
      </c>
      <c r="S45" s="26">
        <v>4081.944</v>
      </c>
      <c r="T45" s="26">
        <v>4534.6239999999998</v>
      </c>
      <c r="U45" s="26">
        <v>5486.3760000000002</v>
      </c>
      <c r="V45" s="26">
        <v>6513.6980000000003</v>
      </c>
      <c r="W45" s="26">
        <v>8188.6130000000003</v>
      </c>
      <c r="X45" s="26">
        <v>7293.1890000000003</v>
      </c>
      <c r="Y45" s="26">
        <v>11108.28</v>
      </c>
      <c r="Z45" s="26">
        <v>15168.683000000001</v>
      </c>
      <c r="AA45" s="26">
        <v>27599.852999999999</v>
      </c>
      <c r="AB45" s="26"/>
      <c r="AC45" s="26">
        <v>9205.5730000000003</v>
      </c>
      <c r="AD45" s="26">
        <v>9084.2639999999992</v>
      </c>
      <c r="AE45" s="26">
        <v>11164.683999999999</v>
      </c>
      <c r="AF45" s="26">
        <v>11471.218000000001</v>
      </c>
      <c r="AG45" s="26">
        <v>15241.022999999999</v>
      </c>
      <c r="AH45" s="26">
        <v>18233.04</v>
      </c>
      <c r="AI45" s="26">
        <v>18755.433000000001</v>
      </c>
      <c r="AJ45" s="26">
        <v>25605.502</v>
      </c>
      <c r="AK45" s="26">
        <v>25607.831999999999</v>
      </c>
      <c r="AL45" s="26">
        <v>34109.851999999999</v>
      </c>
      <c r="AM45" s="26">
        <v>44015.012000000002</v>
      </c>
      <c r="AN45" s="26">
        <v>79037.255000000005</v>
      </c>
      <c r="AO45" s="26"/>
      <c r="AP45" s="26">
        <v>3245.32</v>
      </c>
      <c r="AQ45" s="26">
        <v>2796.7020000000002</v>
      </c>
      <c r="AR45" s="26">
        <v>3102.7559999999999</v>
      </c>
      <c r="AS45" s="26">
        <v>5053.2579999999998</v>
      </c>
      <c r="AT45" s="26">
        <v>5247.8630000000003</v>
      </c>
      <c r="AU45" s="26">
        <v>6624.134</v>
      </c>
      <c r="AV45" s="26">
        <v>7578.7709999999997</v>
      </c>
      <c r="AW45" s="26">
        <v>7669.0280000000002</v>
      </c>
      <c r="AX45" s="26">
        <v>6212.8059999999996</v>
      </c>
      <c r="AY45" s="26">
        <v>8088.8490000000002</v>
      </c>
      <c r="AZ45" s="26">
        <v>13866.569</v>
      </c>
      <c r="BA45" s="26">
        <v>24275.605</v>
      </c>
      <c r="BB45" s="26"/>
      <c r="BC45" s="26">
        <v>665.971</v>
      </c>
      <c r="BD45" s="26">
        <v>362.89800000000002</v>
      </c>
      <c r="BE45" s="26">
        <v>726.73299999999995</v>
      </c>
      <c r="BF45" s="26">
        <v>588.69899999999996</v>
      </c>
      <c r="BG45" s="26">
        <v>845.88699999999994</v>
      </c>
      <c r="BH45" s="26">
        <v>707.15899999999999</v>
      </c>
      <c r="BI45" s="26">
        <v>973.07500000000005</v>
      </c>
      <c r="BJ45" s="26">
        <v>1685.6210000000001</v>
      </c>
      <c r="BK45" s="26">
        <v>1115.742</v>
      </c>
      <c r="BL45" s="26">
        <v>2447.9679999999998</v>
      </c>
      <c r="BM45" s="26">
        <v>3491.6460000000002</v>
      </c>
      <c r="BN45" s="26">
        <v>5244.8710000000001</v>
      </c>
      <c r="BO45" s="26"/>
      <c r="BP45" s="26">
        <v>204.86699999999999</v>
      </c>
      <c r="BQ45" s="26">
        <v>574.91800000000001</v>
      </c>
      <c r="BR45" s="26">
        <v>594.34699999999998</v>
      </c>
      <c r="BS45" s="26">
        <v>355.89600000000002</v>
      </c>
      <c r="BT45" s="26">
        <v>568.19500000000005</v>
      </c>
      <c r="BU45" s="26">
        <v>1170.0050000000001</v>
      </c>
      <c r="BV45" s="26">
        <v>1059.537</v>
      </c>
      <c r="BW45" s="26">
        <v>2415.886</v>
      </c>
      <c r="BX45" s="26">
        <v>2078.5360000000001</v>
      </c>
      <c r="BY45" s="26">
        <v>2060.0680000000002</v>
      </c>
      <c r="BZ45" s="26">
        <v>8192.1839999999993</v>
      </c>
      <c r="CA45" s="26">
        <v>6519.1009999999997</v>
      </c>
      <c r="CB45" s="26"/>
      <c r="CC45" s="26">
        <v>3512.2890000000002</v>
      </c>
      <c r="CD45" s="26">
        <v>3464.7629999999999</v>
      </c>
      <c r="CE45" s="26">
        <v>1757.5440000000001</v>
      </c>
      <c r="CF45" s="26">
        <v>3186.9839999999999</v>
      </c>
      <c r="CG45" s="26">
        <v>3869.002</v>
      </c>
      <c r="CH45" s="26">
        <v>3830.607</v>
      </c>
      <c r="CI45" s="26">
        <v>5157.4870000000001</v>
      </c>
      <c r="CJ45" s="26">
        <v>7235.4669999999996</v>
      </c>
      <c r="CK45" s="26">
        <v>7462.9</v>
      </c>
      <c r="CL45" s="26">
        <v>9491.5550000000003</v>
      </c>
      <c r="CM45" s="26">
        <v>15319.535</v>
      </c>
      <c r="CN45" s="26">
        <v>24402.634999999998</v>
      </c>
      <c r="CO45" s="26"/>
      <c r="CP45" s="26">
        <f t="shared" si="4"/>
        <v>26885.701000000001</v>
      </c>
      <c r="CQ45" s="26">
        <f t="shared" si="4"/>
        <v>27942.797000000002</v>
      </c>
      <c r="CR45" s="26">
        <f t="shared" si="4"/>
        <v>30495.58</v>
      </c>
      <c r="CS45" s="26">
        <f t="shared" si="4"/>
        <v>35617.822</v>
      </c>
      <c r="CT45" s="26">
        <f t="shared" si="4"/>
        <v>43008.55</v>
      </c>
      <c r="CU45" s="26">
        <f t="shared" si="4"/>
        <v>50712.069999999992</v>
      </c>
      <c r="CV45" s="26">
        <f t="shared" si="4"/>
        <v>56677.496999999996</v>
      </c>
      <c r="CW45" s="26">
        <f t="shared" si="4"/>
        <v>74291.829000000012</v>
      </c>
      <c r="CX45" s="26">
        <f t="shared" si="4"/>
        <v>75512.747999999992</v>
      </c>
      <c r="CY45" s="26">
        <f t="shared" si="4"/>
        <v>96315.948000000004</v>
      </c>
      <c r="CZ45" s="26">
        <f t="shared" si="4"/>
        <v>135756.76799999998</v>
      </c>
      <c r="DA45" s="26">
        <f t="shared" si="4"/>
        <v>239428.95300000004</v>
      </c>
      <c r="DB45" s="15"/>
      <c r="DC45" s="8" t="s">
        <v>42</v>
      </c>
      <c r="DD45" s="22"/>
    </row>
    <row r="46" spans="1:109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26">
        <v>20692.483</v>
      </c>
      <c r="L46" s="26">
        <v>21984.467000000001</v>
      </c>
      <c r="M46" s="26">
        <v>28343.401999999998</v>
      </c>
      <c r="N46" s="26">
        <v>57032.063999999998</v>
      </c>
      <c r="O46" s="26"/>
      <c r="P46" s="26">
        <v>6708.6149999999998</v>
      </c>
      <c r="Q46" s="26">
        <v>6892.9309999999996</v>
      </c>
      <c r="R46" s="26">
        <v>8492.5750000000007</v>
      </c>
      <c r="S46" s="26">
        <v>8803.5429999999997</v>
      </c>
      <c r="T46" s="26">
        <v>8732.7080000000005</v>
      </c>
      <c r="U46" s="26">
        <v>10682.625</v>
      </c>
      <c r="V46" s="26">
        <v>10827.6</v>
      </c>
      <c r="W46" s="26">
        <v>11431.906000000001</v>
      </c>
      <c r="X46" s="26">
        <v>17386.413</v>
      </c>
      <c r="Y46" s="26">
        <v>22292.105</v>
      </c>
      <c r="Z46" s="26">
        <v>34014.095999999998</v>
      </c>
      <c r="AA46" s="26">
        <v>51653.561000000002</v>
      </c>
      <c r="AB46" s="26"/>
      <c r="AC46" s="26">
        <v>13576.585999999999</v>
      </c>
      <c r="AD46" s="26">
        <v>13171.548000000001</v>
      </c>
      <c r="AE46" s="26">
        <v>14608.916999999999</v>
      </c>
      <c r="AF46" s="26">
        <v>15153.563</v>
      </c>
      <c r="AG46" s="26">
        <v>16569.542000000001</v>
      </c>
      <c r="AH46" s="26">
        <v>23813.002</v>
      </c>
      <c r="AI46" s="26">
        <v>27094.016</v>
      </c>
      <c r="AJ46" s="26">
        <v>29329.797999999999</v>
      </c>
      <c r="AK46" s="26">
        <v>38255.046000000002</v>
      </c>
      <c r="AL46" s="26">
        <v>52606.184999999998</v>
      </c>
      <c r="AM46" s="26">
        <v>101583.984</v>
      </c>
      <c r="AN46" s="26">
        <v>115574.652</v>
      </c>
      <c r="AO46" s="26"/>
      <c r="AP46" s="26">
        <v>10151.663</v>
      </c>
      <c r="AQ46" s="26">
        <v>11378.029</v>
      </c>
      <c r="AR46" s="26">
        <v>13787.245999999999</v>
      </c>
      <c r="AS46" s="26">
        <v>12226.657999999999</v>
      </c>
      <c r="AT46" s="26">
        <v>18050.422999999999</v>
      </c>
      <c r="AU46" s="26">
        <v>18666.207999999999</v>
      </c>
      <c r="AV46" s="26">
        <v>18929.177</v>
      </c>
      <c r="AW46" s="26">
        <v>19846.683000000001</v>
      </c>
      <c r="AX46" s="26">
        <v>17482.976999999999</v>
      </c>
      <c r="AY46" s="26">
        <v>26737.611000000001</v>
      </c>
      <c r="AZ46" s="26">
        <v>40435.368000000002</v>
      </c>
      <c r="BA46" s="26">
        <v>98949.357000000004</v>
      </c>
      <c r="BB46" s="26"/>
      <c r="BC46" s="26">
        <v>3092.8270000000002</v>
      </c>
      <c r="BD46" s="26">
        <v>2694.614</v>
      </c>
      <c r="BE46" s="26">
        <v>2051.241</v>
      </c>
      <c r="BF46" s="26">
        <v>2406.6590000000001</v>
      </c>
      <c r="BG46" s="26">
        <v>3088.4189999999999</v>
      </c>
      <c r="BH46" s="26">
        <v>3308.991</v>
      </c>
      <c r="BI46" s="26">
        <v>3185.3159999999998</v>
      </c>
      <c r="BJ46" s="26">
        <v>2972.2570000000001</v>
      </c>
      <c r="BK46" s="26">
        <v>2970.6860000000001</v>
      </c>
      <c r="BL46" s="26">
        <v>5947.4290000000001</v>
      </c>
      <c r="BM46" s="26">
        <v>11102.134</v>
      </c>
      <c r="BN46" s="26">
        <v>17024.127</v>
      </c>
      <c r="BO46" s="26"/>
      <c r="BP46" s="26">
        <v>1469.979</v>
      </c>
      <c r="BQ46" s="26">
        <v>1368.9459999999999</v>
      </c>
      <c r="BR46" s="26">
        <v>1269.136</v>
      </c>
      <c r="BS46" s="26">
        <v>1627.6079999999999</v>
      </c>
      <c r="BT46" s="26">
        <v>531.18899999999996</v>
      </c>
      <c r="BU46" s="26">
        <v>2618.194</v>
      </c>
      <c r="BV46" s="26">
        <v>2254.5880000000002</v>
      </c>
      <c r="BW46" s="26">
        <v>2215.9940000000001</v>
      </c>
      <c r="BX46" s="26">
        <v>3656.607</v>
      </c>
      <c r="BY46" s="26">
        <v>5293.0739999999996</v>
      </c>
      <c r="BZ46" s="26">
        <v>60277.794999999998</v>
      </c>
      <c r="CA46" s="26">
        <v>15336.052</v>
      </c>
      <c r="CB46" s="26"/>
      <c r="CC46" s="26">
        <v>1245.3230000000001</v>
      </c>
      <c r="CD46" s="26">
        <v>1694.9760000000001</v>
      </c>
      <c r="CE46" s="26">
        <v>1981.4749999999999</v>
      </c>
      <c r="CF46" s="26">
        <v>1453.4369999999999</v>
      </c>
      <c r="CG46" s="26">
        <v>1732.683</v>
      </c>
      <c r="CH46" s="26">
        <v>1832.556</v>
      </c>
      <c r="CI46" s="26">
        <v>1432.3420000000001</v>
      </c>
      <c r="CJ46" s="26">
        <v>2081.056</v>
      </c>
      <c r="CK46" s="26">
        <v>4164.933</v>
      </c>
      <c r="CL46" s="26">
        <v>4889.3590000000004</v>
      </c>
      <c r="CM46" s="26">
        <v>8959.7389999999996</v>
      </c>
      <c r="CN46" s="26">
        <v>18245.696</v>
      </c>
      <c r="CO46" s="26"/>
      <c r="CP46" s="26">
        <f t="shared" si="4"/>
        <v>42279.004999999997</v>
      </c>
      <c r="CQ46" s="26">
        <f t="shared" si="4"/>
        <v>44153.250000000007</v>
      </c>
      <c r="CR46" s="26">
        <f t="shared" si="4"/>
        <v>50000.608</v>
      </c>
      <c r="CS46" s="26">
        <f t="shared" si="4"/>
        <v>50514.883999999991</v>
      </c>
      <c r="CT46" s="26">
        <f t="shared" si="4"/>
        <v>59083.428</v>
      </c>
      <c r="CU46" s="26">
        <f t="shared" si="4"/>
        <v>73369.21699999999</v>
      </c>
      <c r="CV46" s="26">
        <f t="shared" si="4"/>
        <v>77189.017000000007</v>
      </c>
      <c r="CW46" s="26">
        <f t="shared" si="4"/>
        <v>85447.976999999999</v>
      </c>
      <c r="CX46" s="26">
        <f t="shared" si="4"/>
        <v>104609.14500000002</v>
      </c>
      <c r="CY46" s="26">
        <f t="shared" si="4"/>
        <v>139750.23000000001</v>
      </c>
      <c r="CZ46" s="26">
        <f t="shared" si="4"/>
        <v>284716.51799999998</v>
      </c>
      <c r="DA46" s="26">
        <f t="shared" si="4"/>
        <v>373815.50900000002</v>
      </c>
      <c r="DB46" s="15"/>
      <c r="DC46" s="8" t="s">
        <v>44</v>
      </c>
      <c r="DD46" s="22"/>
    </row>
    <row r="47" spans="1:109" x14ac:dyDescent="0.25">
      <c r="A47" s="21"/>
      <c r="B47" s="2"/>
      <c r="C47" s="15"/>
      <c r="D47" s="1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30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30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30"/>
      <c r="CA47" s="26"/>
      <c r="CB47" s="26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15"/>
      <c r="DC47" s="8"/>
    </row>
    <row r="48" spans="1:109" x14ac:dyDescent="0.25">
      <c r="A48" s="11" t="s">
        <v>45</v>
      </c>
      <c r="B48" s="12"/>
      <c r="C48" s="17">
        <f>+SUM(C35:C46)</f>
        <v>85763.906000000003</v>
      </c>
      <c r="D48" s="17">
        <f t="shared" ref="D48:BP48" si="5">+SUM(D35:D46)</f>
        <v>101190.91800000001</v>
      </c>
      <c r="E48" s="17">
        <f t="shared" si="5"/>
        <v>112541.82799999996</v>
      </c>
      <c r="F48" s="17">
        <f t="shared" si="5"/>
        <v>129299.02899999999</v>
      </c>
      <c r="G48" s="17">
        <f t="shared" si="5"/>
        <v>146096.193</v>
      </c>
      <c r="H48" s="17">
        <f t="shared" si="5"/>
        <v>173563.31400000001</v>
      </c>
      <c r="I48" s="17">
        <f t="shared" si="5"/>
        <v>189418.00699999998</v>
      </c>
      <c r="J48" s="17">
        <f t="shared" si="5"/>
        <v>235282.31199999998</v>
      </c>
      <c r="K48" s="17">
        <f t="shared" si="5"/>
        <v>292937.41500000004</v>
      </c>
      <c r="L48" s="17">
        <f t="shared" si="5"/>
        <v>336078.51800000004</v>
      </c>
      <c r="M48" s="17">
        <f t="shared" si="5"/>
        <v>403658.35099999997</v>
      </c>
      <c r="N48" s="17">
        <f t="shared" si="5"/>
        <v>712120.16200000013</v>
      </c>
      <c r="O48" s="31"/>
      <c r="P48" s="17">
        <f t="shared" si="5"/>
        <v>32797.258999999998</v>
      </c>
      <c r="Q48" s="17">
        <f t="shared" si="5"/>
        <v>32893.601999999999</v>
      </c>
      <c r="R48" s="17">
        <f t="shared" si="5"/>
        <v>36386.231999999996</v>
      </c>
      <c r="S48" s="17">
        <f t="shared" si="5"/>
        <v>40800.578999999998</v>
      </c>
      <c r="T48" s="17">
        <f t="shared" si="5"/>
        <v>45563.391000000003</v>
      </c>
      <c r="U48" s="17">
        <f t="shared" si="5"/>
        <v>54100.120999999999</v>
      </c>
      <c r="V48" s="17">
        <f t="shared" si="5"/>
        <v>63600.358</v>
      </c>
      <c r="W48" s="17">
        <f t="shared" si="5"/>
        <v>71946.002999999997</v>
      </c>
      <c r="X48" s="17">
        <f t="shared" si="5"/>
        <v>84362.536000000007</v>
      </c>
      <c r="Y48" s="17">
        <f t="shared" si="5"/>
        <v>96971.298999999985</v>
      </c>
      <c r="Z48" s="17">
        <f t="shared" si="5"/>
        <v>133454.891</v>
      </c>
      <c r="AA48" s="17">
        <f t="shared" si="5"/>
        <v>257075.76799999998</v>
      </c>
      <c r="AB48" s="31"/>
      <c r="AC48" s="17">
        <f t="shared" si="5"/>
        <v>110498.851</v>
      </c>
      <c r="AD48" s="17">
        <f t="shared" si="5"/>
        <v>129477.01899999997</v>
      </c>
      <c r="AE48" s="17">
        <f t="shared" si="5"/>
        <v>148742.59299999999</v>
      </c>
      <c r="AF48" s="17">
        <f t="shared" si="5"/>
        <v>162282.182</v>
      </c>
      <c r="AG48" s="17">
        <f t="shared" si="5"/>
        <v>182671.02799999999</v>
      </c>
      <c r="AH48" s="17">
        <f t="shared" si="5"/>
        <v>224847.09800000003</v>
      </c>
      <c r="AI48" s="17">
        <f t="shared" si="5"/>
        <v>270924.36599999998</v>
      </c>
      <c r="AJ48" s="17">
        <f t="shared" si="5"/>
        <v>322878.86899999995</v>
      </c>
      <c r="AK48" s="17">
        <f t="shared" si="5"/>
        <v>400315.61700000009</v>
      </c>
      <c r="AL48" s="17">
        <f t="shared" si="5"/>
        <v>498062.71100000007</v>
      </c>
      <c r="AM48" s="17">
        <f t="shared" si="5"/>
        <v>626828.02399999998</v>
      </c>
      <c r="AN48" s="17">
        <f t="shared" si="5"/>
        <v>1126152.1780000001</v>
      </c>
      <c r="AO48" s="31"/>
      <c r="AP48" s="17">
        <f t="shared" si="5"/>
        <v>30905.295000000002</v>
      </c>
      <c r="AQ48" s="17">
        <f t="shared" si="5"/>
        <v>34365.315000000002</v>
      </c>
      <c r="AR48" s="17">
        <f t="shared" si="5"/>
        <v>43767.277999999991</v>
      </c>
      <c r="AS48" s="17">
        <f t="shared" si="5"/>
        <v>48200.816999999995</v>
      </c>
      <c r="AT48" s="17">
        <f t="shared" si="5"/>
        <v>57199.129000000001</v>
      </c>
      <c r="AU48" s="17">
        <f t="shared" si="5"/>
        <v>59676.902999999998</v>
      </c>
      <c r="AV48" s="17">
        <f t="shared" si="5"/>
        <v>70982.60100000001</v>
      </c>
      <c r="AW48" s="17">
        <f t="shared" si="5"/>
        <v>88323.551000000007</v>
      </c>
      <c r="AX48" s="17">
        <f t="shared" si="5"/>
        <v>80717.069000000003</v>
      </c>
      <c r="AY48" s="17">
        <f t="shared" si="5"/>
        <v>93741.919000000009</v>
      </c>
      <c r="AZ48" s="17">
        <f t="shared" si="5"/>
        <v>131281.63</v>
      </c>
      <c r="BA48" s="17">
        <f t="shared" si="5"/>
        <v>276403.19199999998</v>
      </c>
      <c r="BB48" s="31"/>
      <c r="BC48" s="17">
        <f t="shared" si="5"/>
        <v>6738.6180000000004</v>
      </c>
      <c r="BD48" s="17">
        <f t="shared" si="5"/>
        <v>6006.3620000000001</v>
      </c>
      <c r="BE48" s="17">
        <f t="shared" si="5"/>
        <v>7665.5219999999999</v>
      </c>
      <c r="BF48" s="17">
        <f t="shared" si="5"/>
        <v>7706.6029999999992</v>
      </c>
      <c r="BG48" s="17">
        <f t="shared" si="5"/>
        <v>10438.225999999999</v>
      </c>
      <c r="BH48" s="17">
        <f t="shared" si="5"/>
        <v>8881.4179999999978</v>
      </c>
      <c r="BI48" s="17">
        <f t="shared" si="5"/>
        <v>13341.541000000001</v>
      </c>
      <c r="BJ48" s="17">
        <f t="shared" si="5"/>
        <v>16745.533000000003</v>
      </c>
      <c r="BK48" s="17">
        <f t="shared" si="5"/>
        <v>16316.460999999999</v>
      </c>
      <c r="BL48" s="17">
        <f t="shared" si="5"/>
        <v>15170.591</v>
      </c>
      <c r="BM48" s="17">
        <f t="shared" si="5"/>
        <v>25492.079000000002</v>
      </c>
      <c r="BN48" s="17">
        <f t="shared" si="5"/>
        <v>48822.369999999995</v>
      </c>
      <c r="BO48" s="31"/>
      <c r="BP48" s="17">
        <f t="shared" si="5"/>
        <v>5671.3050000000003</v>
      </c>
      <c r="BQ48" s="17">
        <f t="shared" ref="BQ48:DA48" si="6">+SUM(BQ35:BQ46)</f>
        <v>9537.4229999999989</v>
      </c>
      <c r="BR48" s="17">
        <f t="shared" si="6"/>
        <v>9135.0570000000007</v>
      </c>
      <c r="BS48" s="17">
        <f t="shared" si="6"/>
        <v>10549.810000000001</v>
      </c>
      <c r="BT48" s="17">
        <f t="shared" si="6"/>
        <v>11332.887000000001</v>
      </c>
      <c r="BU48" s="17">
        <f t="shared" si="6"/>
        <v>12756.04</v>
      </c>
      <c r="BV48" s="17">
        <f t="shared" si="6"/>
        <v>13290.517000000002</v>
      </c>
      <c r="BW48" s="17">
        <f t="shared" si="6"/>
        <v>21671.920999999998</v>
      </c>
      <c r="BX48" s="17">
        <f t="shared" si="6"/>
        <v>25438.117999999999</v>
      </c>
      <c r="BY48" s="17">
        <f t="shared" si="6"/>
        <v>29749.788</v>
      </c>
      <c r="BZ48" s="17">
        <f t="shared" si="6"/>
        <v>101977.891</v>
      </c>
      <c r="CA48" s="17">
        <f t="shared" si="6"/>
        <v>209943.52399999998</v>
      </c>
      <c r="CB48" s="31"/>
      <c r="CC48" s="17">
        <f t="shared" si="6"/>
        <v>42231.557999999997</v>
      </c>
      <c r="CD48" s="17">
        <f t="shared" si="6"/>
        <v>48416.046999999999</v>
      </c>
      <c r="CE48" s="17">
        <f t="shared" si="6"/>
        <v>49986.05</v>
      </c>
      <c r="CF48" s="17">
        <f t="shared" si="6"/>
        <v>49913.316999999995</v>
      </c>
      <c r="CG48" s="17">
        <f t="shared" si="6"/>
        <v>53004.239000000001</v>
      </c>
      <c r="CH48" s="17">
        <f t="shared" si="6"/>
        <v>50246.536999999997</v>
      </c>
      <c r="CI48" s="17">
        <f t="shared" si="6"/>
        <v>56711.802999999993</v>
      </c>
      <c r="CJ48" s="17">
        <f t="shared" si="6"/>
        <v>73961.212</v>
      </c>
      <c r="CK48" s="17">
        <f t="shared" si="6"/>
        <v>99939.64</v>
      </c>
      <c r="CL48" s="17">
        <f t="shared" si="6"/>
        <v>133962.30900000001</v>
      </c>
      <c r="CM48" s="17">
        <f t="shared" si="6"/>
        <v>180852.27</v>
      </c>
      <c r="CN48" s="17">
        <f t="shared" si="6"/>
        <v>310903.2</v>
      </c>
      <c r="CO48" s="31"/>
      <c r="CP48" s="17">
        <f t="shared" si="6"/>
        <v>314606.79200000002</v>
      </c>
      <c r="CQ48" s="17">
        <f t="shared" si="6"/>
        <v>361886.68599999999</v>
      </c>
      <c r="CR48" s="17">
        <f t="shared" si="6"/>
        <v>408224.56000000006</v>
      </c>
      <c r="CS48" s="17">
        <f t="shared" si="6"/>
        <v>448752.33700000006</v>
      </c>
      <c r="CT48" s="17">
        <f t="shared" si="6"/>
        <v>506305.09300000005</v>
      </c>
      <c r="CU48" s="17">
        <f t="shared" si="6"/>
        <v>584071.43099999998</v>
      </c>
      <c r="CV48" s="17">
        <f t="shared" si="6"/>
        <v>678269.19299999997</v>
      </c>
      <c r="CW48" s="17">
        <f t="shared" si="6"/>
        <v>830809.40099999995</v>
      </c>
      <c r="CX48" s="17">
        <f t="shared" si="6"/>
        <v>1000026.8560000001</v>
      </c>
      <c r="CY48" s="17">
        <f t="shared" si="6"/>
        <v>1203737.135</v>
      </c>
      <c r="CZ48" s="17">
        <f t="shared" si="6"/>
        <v>1603545.1359999997</v>
      </c>
      <c r="DA48" s="17">
        <f t="shared" si="6"/>
        <v>2941420.3940000003</v>
      </c>
      <c r="DB48" s="17"/>
      <c r="DC48" s="18" t="s">
        <v>20</v>
      </c>
    </row>
    <row r="49" spans="1:107" x14ac:dyDescent="0.25">
      <c r="A49" s="25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D49" s="36" t="s">
        <v>65</v>
      </c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</row>
    <row r="50" spans="1:107" x14ac:dyDescent="0.25">
      <c r="A50" s="13" t="s">
        <v>63</v>
      </c>
      <c r="CD50" s="37" t="s">
        <v>64</v>
      </c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</row>
    <row r="52" spans="1:107" x14ac:dyDescent="0.25"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</row>
    <row r="53" spans="1:107" x14ac:dyDescent="0.25"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Z53" s="22"/>
    </row>
    <row r="54" spans="1:107" x14ac:dyDescent="0.25">
      <c r="CZ54" s="22"/>
      <c r="DA54" s="22"/>
    </row>
    <row r="80" spans="1:1" x14ac:dyDescent="0.25">
      <c r="A80" s="3">
        <v>1000</v>
      </c>
    </row>
  </sheetData>
  <mergeCells count="36">
    <mergeCell ref="C4:BK4"/>
    <mergeCell ref="C5:N5"/>
    <mergeCell ref="P5:AA5"/>
    <mergeCell ref="AC5:AN5"/>
    <mergeCell ref="AP5:BA5"/>
    <mergeCell ref="BC5:BN5"/>
    <mergeCell ref="BP5:CA5"/>
    <mergeCell ref="CC5:CN5"/>
    <mergeCell ref="CP5:DA5"/>
    <mergeCell ref="C6:N6"/>
    <mergeCell ref="P6:AA6"/>
    <mergeCell ref="AC6:AN6"/>
    <mergeCell ref="AP6:BA6"/>
    <mergeCell ref="BC6:BN6"/>
    <mergeCell ref="BP6:CA6"/>
    <mergeCell ref="CC6:CN6"/>
    <mergeCell ref="CP6:DA6"/>
    <mergeCell ref="CD24:DC24"/>
    <mergeCell ref="C30:N30"/>
    <mergeCell ref="P30:AA30"/>
    <mergeCell ref="AC30:AN30"/>
    <mergeCell ref="AP30:BA30"/>
    <mergeCell ref="BC30:BN30"/>
    <mergeCell ref="BP30:CA30"/>
    <mergeCell ref="CC30:CN30"/>
    <mergeCell ref="CP30:DA30"/>
    <mergeCell ref="CC31:CN31"/>
    <mergeCell ref="CP31:DA31"/>
    <mergeCell ref="CD49:DC49"/>
    <mergeCell ref="CD50:DC50"/>
    <mergeCell ref="C31:N31"/>
    <mergeCell ref="P31:AA31"/>
    <mergeCell ref="AC31:AN31"/>
    <mergeCell ref="AP31:BA31"/>
    <mergeCell ref="BC31:BN31"/>
    <mergeCell ref="BP31:CA31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cp:lastPrinted>2020-02-20T13:15:50Z</cp:lastPrinted>
  <dcterms:created xsi:type="dcterms:W3CDTF">2014-04-18T07:27:29Z</dcterms:created>
  <dcterms:modified xsi:type="dcterms:W3CDTF">2023-03-06T07:41:33Z</dcterms:modified>
</cp:coreProperties>
</file>