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" windowWidth="9420" windowHeight="4570" activeTab="0"/>
  </bookViews>
  <sheets>
    <sheet name="T 2.1" sheetId="1" r:id="rId1"/>
  </sheets>
  <definedNames>
    <definedName name="_xlnm.Print_Area" localSheetId="0">'T 2.1'!$A$1:$AF$46</definedName>
  </definedNames>
  <calcPr fullCalcOnLoad="1"/>
</workbook>
</file>

<file path=xl/sharedStrings.xml><?xml version="1.0" encoding="utf-8"?>
<sst xmlns="http://schemas.openxmlformats.org/spreadsheetml/2006/main" count="152" uniqueCount="50">
  <si>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</si>
  <si>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</si>
  <si>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</si>
  <si>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</si>
  <si>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</si>
  <si>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</si>
  <si>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</si>
  <si>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</si>
  <si>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</si>
  <si>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</si>
  <si>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</si>
  <si>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</si>
  <si>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</si>
  <si>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</si>
  <si>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</si>
  <si>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</si>
  <si>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</si>
  <si>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</si>
  <si>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</si>
  <si>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</si>
  <si>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</si>
  <si>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</si>
  <si>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</si>
  <si>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</si>
  <si>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</si>
  <si>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</si>
  <si>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</si>
  <si>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</si>
  <si>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</si>
  <si>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</si>
  <si>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</si>
  <si>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</si>
  <si>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</si>
  <si>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</si>
  <si>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</si>
  <si>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</si>
  <si>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</si>
  <si>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</si>
  <si>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</si>
  <si>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</si>
  <si>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</si>
  <si>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</si>
  <si>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</si>
  <si>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</si>
  <si>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</si>
  <si>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</si>
  <si>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</si>
  <si>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</si>
  <si>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</si>
  <si>
    <t>Industry other than manufacturing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</si>
</sst>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89" fontId="5" fillId="0" borderId="22" xfId="0" applyNumberFormat="1" applyFont="1" applyBorder="1" applyAlignment="1" applyProtection="1">
      <alignment horizontal="right" indent="1"/>
      <protection/>
    </xf>
    <xf numFmtId="189" fontId="5" fillId="0" borderId="23" xfId="0" applyNumberFormat="1" applyFont="1" applyBorder="1" applyAlignment="1" applyProtection="1">
      <alignment horizontal="right" indent="1"/>
      <protection/>
    </xf>
    <xf numFmtId="3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5" fillId="0" borderId="26" xfId="0" applyNumberFormat="1" applyFont="1" applyBorder="1" applyAlignment="1" applyProtection="1">
      <alignment/>
      <protection/>
    </xf>
    <xf numFmtId="192" fontId="5" fillId="0" borderId="24" xfId="0" applyNumberFormat="1" applyFont="1" applyBorder="1" applyAlignment="1" applyProtection="1">
      <alignment/>
      <protection/>
    </xf>
    <xf numFmtId="192" fontId="5" fillId="0" borderId="25" xfId="0" applyNumberFormat="1" applyFont="1" applyBorder="1" applyAlignment="1" applyProtection="1">
      <alignment/>
      <protection/>
    </xf>
    <xf numFmtId="192" fontId="6" fillId="0" borderId="25" xfId="0" applyNumberFormat="1" applyFont="1" applyBorder="1" applyAlignment="1" applyProtection="1">
      <alignment/>
      <protection/>
    </xf>
    <xf numFmtId="192" fontId="5" fillId="0" borderId="27" xfId="0" applyNumberFormat="1" applyFont="1" applyBorder="1" applyAlignment="1" applyProtection="1">
      <alignment/>
      <protection/>
    </xf>
    <xf numFmtId="3" fontId="5" fillId="0" borderId="28" xfId="0" applyNumberFormat="1" applyFont="1" applyBorder="1" applyAlignment="1" applyProtection="1">
      <alignment/>
      <protection/>
    </xf>
    <xf numFmtId="1" fontId="5" fillId="0" borderId="29" xfId="0" applyNumberFormat="1" applyFont="1" applyBorder="1" applyAlignment="1" applyProtection="1">
      <alignment horizontal="center"/>
      <protection/>
    </xf>
    <xf numFmtId="1" fontId="5" fillId="0" borderId="30" xfId="0" applyNumberFormat="1" applyFont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 horizontal="center"/>
      <protection/>
    </xf>
    <xf numFmtId="1" fontId="5" fillId="0" borderId="32" xfId="0" applyNumberFormat="1" applyFont="1" applyBorder="1" applyAlignment="1" applyProtection="1">
      <alignment horizontal="center"/>
      <protection/>
    </xf>
    <xf numFmtId="1" fontId="5" fillId="0" borderId="33" xfId="0" applyNumberFormat="1" applyFont="1" applyBorder="1" applyAlignment="1" applyProtection="1">
      <alignment horizontal="center"/>
      <protection/>
    </xf>
    <xf numFmtId="1" fontId="5" fillId="0" borderId="34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1"/>
  <sheetViews>
    <sheetView tabSelected="1" view="pageBreakPreview" zoomScale="55" zoomScaleNormal="70" zoomScaleSheetLayoutView="55" zoomScalePageLayoutView="0" workbookViewId="0" topLeftCell="A1">
      <pane xSplit="1" ySplit="5" topLeftCell="X27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AE45" sqref="AE45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31" width="16.8515625" style="3" customWidth="1"/>
    <col min="32" max="32" width="84.57421875" style="3" customWidth="1"/>
    <col min="33" max="34" width="15.57421875" style="3" customWidth="1"/>
    <col min="35" max="35" width="12.421875" style="3" bestFit="1" customWidth="1"/>
    <col min="36" max="37" width="12.421875" style="18" bestFit="1" customWidth="1"/>
    <col min="38" max="38" width="62.421875" style="18" bestFit="1" customWidth="1"/>
    <col min="39" max="46" width="24.00390625" style="19" bestFit="1" customWidth="1"/>
    <col min="47" max="47" width="24.00390625" style="19" customWidth="1"/>
    <col min="48" max="49" width="12.57421875" style="20" customWidth="1"/>
    <col min="50" max="53" width="12.57421875" style="18" customWidth="1"/>
    <col min="54" max="54" width="13.57421875" style="18" customWidth="1"/>
    <col min="55" max="58" width="12.57421875" style="18" customWidth="1"/>
    <col min="59" max="59" width="13.57421875" style="18" customWidth="1"/>
    <col min="60" max="60" width="12.57421875" style="18" customWidth="1"/>
    <col min="61" max="63" width="13.57421875" style="18" customWidth="1"/>
    <col min="64" max="64" width="15.140625" style="18" bestFit="1" customWidth="1"/>
    <col min="65" max="69" width="13.57421875" style="18" customWidth="1"/>
    <col min="70" max="72" width="12.00390625" style="18" bestFit="1" customWidth="1"/>
    <col min="73" max="73" width="11.57421875" style="18" bestFit="1" customWidth="1"/>
    <col min="74" max="74" width="12.00390625" style="3" bestFit="1" customWidth="1"/>
    <col min="75" max="75" width="11.57421875" style="3" bestFit="1" customWidth="1"/>
    <col min="76" max="16384" width="9.140625" style="3" customWidth="1"/>
  </cols>
  <sheetData>
    <row r="1" spans="1:32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7" t="s">
        <v>15</v>
      </c>
    </row>
    <row r="2" spans="1:32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 t="s">
        <v>16</v>
      </c>
    </row>
    <row r="3" spans="1:32" ht="15">
      <c r="A3" s="58"/>
      <c r="B3" s="94">
        <v>2018</v>
      </c>
      <c r="C3" s="95"/>
      <c r="D3" s="95"/>
      <c r="E3" s="95"/>
      <c r="F3" s="96"/>
      <c r="G3" s="94">
        <v>2019</v>
      </c>
      <c r="H3" s="95"/>
      <c r="I3" s="95"/>
      <c r="J3" s="95"/>
      <c r="K3" s="96"/>
      <c r="L3" s="97">
        <v>2020</v>
      </c>
      <c r="M3" s="98"/>
      <c r="N3" s="98"/>
      <c r="O3" s="98"/>
      <c r="P3" s="99"/>
      <c r="Q3" s="94">
        <v>2021</v>
      </c>
      <c r="R3" s="95"/>
      <c r="S3" s="95"/>
      <c r="T3" s="95"/>
      <c r="U3" s="96"/>
      <c r="V3" s="94">
        <v>2022</v>
      </c>
      <c r="W3" s="95"/>
      <c r="X3" s="95"/>
      <c r="Y3" s="95"/>
      <c r="Z3" s="96"/>
      <c r="AA3" s="94">
        <v>2023</v>
      </c>
      <c r="AB3" s="95"/>
      <c r="AC3" s="95"/>
      <c r="AD3" s="95"/>
      <c r="AE3" s="96"/>
      <c r="AF3" s="68"/>
    </row>
    <row r="4" spans="1:64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83" t="s">
        <v>1</v>
      </c>
      <c r="M4" s="84" t="s">
        <v>2</v>
      </c>
      <c r="N4" s="84" t="s">
        <v>3</v>
      </c>
      <c r="O4" s="84" t="s">
        <v>5</v>
      </c>
      <c r="P4" s="52" t="s">
        <v>4</v>
      </c>
      <c r="Q4" s="83" t="s">
        <v>1</v>
      </c>
      <c r="R4" s="84" t="s">
        <v>2</v>
      </c>
      <c r="S4" s="84" t="s">
        <v>3</v>
      </c>
      <c r="T4" s="84" t="s">
        <v>5</v>
      </c>
      <c r="U4" s="52" t="s">
        <v>4</v>
      </c>
      <c r="V4" s="83" t="s">
        <v>1</v>
      </c>
      <c r="W4" s="84" t="s">
        <v>2</v>
      </c>
      <c r="X4" s="84" t="s">
        <v>3</v>
      </c>
      <c r="Y4" s="84" t="s">
        <v>5</v>
      </c>
      <c r="Z4" s="52" t="s">
        <v>4</v>
      </c>
      <c r="AA4" s="83" t="s">
        <v>1</v>
      </c>
      <c r="AB4" s="84" t="s">
        <v>2</v>
      </c>
      <c r="AC4" s="84" t="s">
        <v>3</v>
      </c>
      <c r="AD4" s="84" t="s">
        <v>5</v>
      </c>
      <c r="AE4" s="52" t="s">
        <v>4</v>
      </c>
      <c r="AF4" s="69" t="s">
        <v>6</v>
      </c>
      <c r="BL4" s="21"/>
    </row>
    <row r="5" spans="1:65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6"/>
      <c r="M5" s="54"/>
      <c r="N5" s="54"/>
      <c r="O5" s="54"/>
      <c r="P5" s="55" t="s">
        <v>7</v>
      </c>
      <c r="Q5" s="54"/>
      <c r="R5" s="54"/>
      <c r="S5" s="54"/>
      <c r="T5" s="54"/>
      <c r="U5" s="55" t="s">
        <v>7</v>
      </c>
      <c r="V5" s="54"/>
      <c r="W5" s="54"/>
      <c r="X5" s="54"/>
      <c r="Y5" s="54"/>
      <c r="Z5" s="55" t="s">
        <v>7</v>
      </c>
      <c r="AA5" s="56"/>
      <c r="AB5" s="54"/>
      <c r="AC5" s="54"/>
      <c r="AD5" s="54"/>
      <c r="AE5" s="55" t="s">
        <v>7</v>
      </c>
      <c r="AF5" s="70"/>
      <c r="AJ5" s="22"/>
      <c r="AW5" s="23"/>
      <c r="AY5" s="24"/>
      <c r="AZ5" s="24"/>
      <c r="BA5" s="24"/>
      <c r="BB5" s="24"/>
      <c r="BC5" s="24"/>
      <c r="BD5" s="24"/>
      <c r="BE5" s="24"/>
      <c r="BF5" s="24"/>
      <c r="BG5" s="24"/>
      <c r="BK5" s="24"/>
      <c r="BL5" s="25"/>
      <c r="BM5" s="2"/>
    </row>
    <row r="6" spans="1:73" s="29" customFormat="1" ht="21" customHeight="1">
      <c r="A6" s="61" t="s">
        <v>23</v>
      </c>
      <c r="B6" s="8">
        <v>20698294.207601737</v>
      </c>
      <c r="C6" s="8">
        <v>35837069.508132264</v>
      </c>
      <c r="D6" s="8">
        <v>101658970.77800517</v>
      </c>
      <c r="E6" s="8">
        <v>59638109.72552687</v>
      </c>
      <c r="F6" s="46">
        <f>SUM(B6:E6)</f>
        <v>217832444.21926606</v>
      </c>
      <c r="G6" s="8">
        <v>26797707.905321747</v>
      </c>
      <c r="H6" s="8">
        <v>47193797.736032955</v>
      </c>
      <c r="I6" s="8">
        <v>132323313.19917399</v>
      </c>
      <c r="J6" s="8">
        <v>70101044.60876103</v>
      </c>
      <c r="K6" s="46">
        <f>SUM(G6:J6)</f>
        <v>276415863.44928974</v>
      </c>
      <c r="L6" s="8">
        <v>30146834.02372469</v>
      </c>
      <c r="M6" s="8">
        <v>54823896.20516121</v>
      </c>
      <c r="N6" s="8">
        <v>165522884.3582516</v>
      </c>
      <c r="O6" s="8">
        <v>86242905.12966557</v>
      </c>
      <c r="P6" s="85">
        <f>SUM(L6:O6)</f>
        <v>336736519.7168031</v>
      </c>
      <c r="Q6" s="8">
        <v>35789695.09159518</v>
      </c>
      <c r="R6" s="8">
        <v>65224011.37944536</v>
      </c>
      <c r="S6" s="8">
        <v>189399027.75802758</v>
      </c>
      <c r="T6" s="8">
        <v>111124248.05259806</v>
      </c>
      <c r="U6" s="85">
        <f>SUM(Q6:T6)</f>
        <v>401536982.2816662</v>
      </c>
      <c r="V6" s="8">
        <v>56881747.77350035</v>
      </c>
      <c r="W6" s="8">
        <v>155524120.11566538</v>
      </c>
      <c r="X6" s="8">
        <v>477065635.3486954</v>
      </c>
      <c r="Y6" s="8">
        <v>282830090.1821229</v>
      </c>
      <c r="Z6" s="85">
        <f>SUM(V6:Y6)</f>
        <v>972301593.4199841</v>
      </c>
      <c r="AA6" s="8">
        <v>121242368.55878454</v>
      </c>
      <c r="AB6" s="8">
        <v>238519489.29513887</v>
      </c>
      <c r="AC6" s="8">
        <v>826358829.2132914</v>
      </c>
      <c r="AD6" s="8">
        <v>438620194.97269166</v>
      </c>
      <c r="AE6" s="85">
        <v>1624740882.0399065</v>
      </c>
      <c r="AF6" s="71" t="s">
        <v>24</v>
      </c>
      <c r="AJ6" s="22"/>
      <c r="AK6" s="22"/>
      <c r="AL6" s="22"/>
      <c r="AM6" s="30"/>
      <c r="AN6" s="30"/>
      <c r="AO6" s="30"/>
      <c r="AP6" s="30"/>
      <c r="AQ6" s="30"/>
      <c r="AR6" s="30"/>
      <c r="AS6" s="30"/>
      <c r="AT6" s="30"/>
      <c r="AU6" s="30"/>
      <c r="AV6" s="31"/>
      <c r="AW6" s="32"/>
      <c r="AX6" s="22"/>
      <c r="AY6" s="33"/>
      <c r="AZ6" s="33"/>
      <c r="BA6" s="33"/>
      <c r="BB6" s="33"/>
      <c r="BC6" s="33"/>
      <c r="BD6" s="33"/>
      <c r="BE6" s="33"/>
      <c r="BF6" s="33"/>
      <c r="BG6" s="33"/>
      <c r="BH6" s="34"/>
      <c r="BI6" s="34"/>
      <c r="BJ6" s="34"/>
      <c r="BK6" s="33"/>
      <c r="BL6" s="35"/>
      <c r="BM6" s="34"/>
      <c r="BN6" s="34"/>
      <c r="BO6" s="34"/>
      <c r="BP6" s="34"/>
      <c r="BQ6" s="34"/>
      <c r="BR6" s="22"/>
      <c r="BS6" s="22"/>
      <c r="BT6" s="22"/>
      <c r="BU6" s="22"/>
    </row>
    <row r="7" spans="1:73" s="29" customFormat="1" ht="21" customHeight="1">
      <c r="A7" s="61" t="s">
        <v>17</v>
      </c>
      <c r="B7" s="8">
        <v>177688697.42874458</v>
      </c>
      <c r="C7" s="8">
        <v>197322067.45633206</v>
      </c>
      <c r="D7" s="8">
        <v>222863159.20737034</v>
      </c>
      <c r="E7" s="8">
        <v>241640899.07983053</v>
      </c>
      <c r="F7" s="46">
        <f aca="true" t="shared" si="0" ref="F7:F21">SUM(B7:E7)</f>
        <v>839514823.1722776</v>
      </c>
      <c r="G7" s="8">
        <v>214967472.28373727</v>
      </c>
      <c r="H7" s="8">
        <v>235155154.41359627</v>
      </c>
      <c r="I7" s="8">
        <v>237529110.16719425</v>
      </c>
      <c r="J7" s="8">
        <v>259136063.30638427</v>
      </c>
      <c r="K7" s="46">
        <f aca="true" t="shared" si="1" ref="K7:K21">SUM(G7:J7)</f>
        <v>946787800.170912</v>
      </c>
      <c r="L7" s="8">
        <v>251189246.0263302</v>
      </c>
      <c r="M7" s="8">
        <v>222688599.0708142</v>
      </c>
      <c r="N7" s="8">
        <v>304430451.2811441</v>
      </c>
      <c r="O7" s="8">
        <v>371831853.59316266</v>
      </c>
      <c r="P7" s="86">
        <f aca="true" t="shared" si="2" ref="P7:P21">SUM(L7:O7)</f>
        <v>1150140149.9714513</v>
      </c>
      <c r="Q7" s="8">
        <v>356904696.83294725</v>
      </c>
      <c r="R7" s="8">
        <v>421242346.2839776</v>
      </c>
      <c r="S7" s="8">
        <v>468943441.63341665</v>
      </c>
      <c r="T7" s="8">
        <v>644896954.1055504</v>
      </c>
      <c r="U7" s="86">
        <f aca="true" t="shared" si="3" ref="U7:U21">SUM(Q7:T7)</f>
        <v>1891987438.8558917</v>
      </c>
      <c r="V7" s="8">
        <v>722959258.4736155</v>
      </c>
      <c r="W7" s="8">
        <v>954672937.1273973</v>
      </c>
      <c r="X7" s="8">
        <v>1041614202.0741569</v>
      </c>
      <c r="Y7" s="8">
        <v>1245587939.33453</v>
      </c>
      <c r="Z7" s="86">
        <f aca="true" t="shared" si="4" ref="Z7:Z21">SUM(V7:Y7)</f>
        <v>3964834337.0097</v>
      </c>
      <c r="AA7" s="8">
        <v>1162297716.8699853</v>
      </c>
      <c r="AB7" s="8">
        <v>1243312784.438142</v>
      </c>
      <c r="AC7" s="8">
        <v>1647128243.4775877</v>
      </c>
      <c r="AD7" s="8">
        <v>1906815511.8552122</v>
      </c>
      <c r="AE7" s="86">
        <v>5959554256.640927</v>
      </c>
      <c r="AF7" s="71" t="s">
        <v>18</v>
      </c>
      <c r="AG7" s="34"/>
      <c r="AJ7" s="22"/>
      <c r="AK7" s="22"/>
      <c r="AL7" s="22"/>
      <c r="AM7" s="30"/>
      <c r="AN7" s="30"/>
      <c r="AO7" s="30"/>
      <c r="AP7" s="30"/>
      <c r="AQ7" s="30"/>
      <c r="AR7" s="30"/>
      <c r="AS7" s="30"/>
      <c r="AT7" s="30"/>
      <c r="AU7" s="30"/>
      <c r="AV7" s="31"/>
      <c r="AW7" s="32"/>
      <c r="AX7" s="22"/>
      <c r="AY7" s="33"/>
      <c r="AZ7" s="33"/>
      <c r="BA7" s="33"/>
      <c r="BB7" s="33"/>
      <c r="BC7" s="33"/>
      <c r="BD7" s="33"/>
      <c r="BE7" s="33"/>
      <c r="BF7" s="33"/>
      <c r="BG7" s="33"/>
      <c r="BH7" s="34"/>
      <c r="BI7" s="34"/>
      <c r="BJ7" s="34"/>
      <c r="BK7" s="33"/>
      <c r="BL7" s="35"/>
      <c r="BM7" s="34"/>
      <c r="BN7" s="34"/>
      <c r="BO7" s="34"/>
      <c r="BP7" s="34"/>
      <c r="BQ7" s="34"/>
      <c r="BR7" s="22"/>
      <c r="BS7" s="22"/>
      <c r="BT7" s="22"/>
      <c r="BU7" s="22"/>
    </row>
    <row r="8" spans="1:69" ht="21" customHeight="1">
      <c r="A8" s="62" t="s">
        <v>25</v>
      </c>
      <c r="B8" s="9">
        <v>151997803.22010887</v>
      </c>
      <c r="C8" s="9">
        <v>169784904.10608763</v>
      </c>
      <c r="D8" s="9">
        <v>190890926.0733246</v>
      </c>
      <c r="E8" s="9">
        <v>205098101.17025363</v>
      </c>
      <c r="F8" s="47">
        <f t="shared" si="0"/>
        <v>717771734.5697747</v>
      </c>
      <c r="G8" s="9">
        <v>180493104.06620756</v>
      </c>
      <c r="H8" s="9">
        <v>198384330.96291286</v>
      </c>
      <c r="I8" s="9">
        <v>198567529.07358053</v>
      </c>
      <c r="J8" s="9">
        <v>216059174.27198792</v>
      </c>
      <c r="K8" s="47">
        <f t="shared" si="1"/>
        <v>793504138.3746889</v>
      </c>
      <c r="L8" s="9">
        <v>210813745.95774633</v>
      </c>
      <c r="M8" s="9">
        <v>184310753.0671289</v>
      </c>
      <c r="N8" s="9">
        <v>256592154.81092295</v>
      </c>
      <c r="O8" s="9">
        <v>314538499.4229958</v>
      </c>
      <c r="P8" s="87">
        <f t="shared" si="2"/>
        <v>966255153.258794</v>
      </c>
      <c r="Q8" s="9">
        <v>306094712.23903406</v>
      </c>
      <c r="R8" s="9">
        <v>360020145.3750486</v>
      </c>
      <c r="S8" s="9">
        <v>396405397.0712452</v>
      </c>
      <c r="T8" s="9">
        <v>551104200.1602767</v>
      </c>
      <c r="U8" s="87">
        <f t="shared" si="3"/>
        <v>1613624454.8456044</v>
      </c>
      <c r="V8" s="9">
        <v>612447070.5766573</v>
      </c>
      <c r="W8" s="9">
        <v>811928951.5397335</v>
      </c>
      <c r="X8" s="9">
        <v>872261781.046428</v>
      </c>
      <c r="Y8" s="9">
        <v>1022262966.3163421</v>
      </c>
      <c r="Z8" s="87">
        <f t="shared" si="4"/>
        <v>3318900769.4791613</v>
      </c>
      <c r="AA8" s="9">
        <v>979350923.792667</v>
      </c>
      <c r="AB8" s="9">
        <v>1072020852.0864636</v>
      </c>
      <c r="AC8" s="9">
        <v>1422773760.0294883</v>
      </c>
      <c r="AD8" s="9">
        <v>1625383610.5996015</v>
      </c>
      <c r="AE8" s="87">
        <v>5099529146.508221</v>
      </c>
      <c r="AF8" s="67" t="s">
        <v>35</v>
      </c>
      <c r="AW8" s="23"/>
      <c r="AY8" s="24"/>
      <c r="AZ8" s="24"/>
      <c r="BA8" s="24"/>
      <c r="BB8" s="24"/>
      <c r="BC8" s="24"/>
      <c r="BD8" s="24"/>
      <c r="BE8" s="24"/>
      <c r="BF8" s="24"/>
      <c r="BG8" s="24"/>
      <c r="BH8" s="2"/>
      <c r="BI8" s="2"/>
      <c r="BJ8" s="2"/>
      <c r="BK8" s="24"/>
      <c r="BL8" s="25"/>
      <c r="BM8" s="2"/>
      <c r="BN8" s="2"/>
      <c r="BO8" s="2"/>
      <c r="BP8" s="2"/>
      <c r="BQ8" s="2"/>
    </row>
    <row r="9" spans="1:83" s="18" customFormat="1" ht="21" customHeight="1">
      <c r="A9" s="62" t="s">
        <v>47</v>
      </c>
      <c r="B9" s="9">
        <v>25690894.208635718</v>
      </c>
      <c r="C9" s="9">
        <v>27537163.350244433</v>
      </c>
      <c r="D9" s="9">
        <v>31972233.13404575</v>
      </c>
      <c r="E9" s="9">
        <v>36542797.90957689</v>
      </c>
      <c r="F9" s="47">
        <f t="shared" si="0"/>
        <v>121743088.6025028</v>
      </c>
      <c r="G9" s="9">
        <v>34474368.217529714</v>
      </c>
      <c r="H9" s="9">
        <v>36770823.450683415</v>
      </c>
      <c r="I9" s="9">
        <v>38961581.093613714</v>
      </c>
      <c r="J9" s="9">
        <v>43076889.03439635</v>
      </c>
      <c r="K9" s="47">
        <f t="shared" si="1"/>
        <v>153283661.7962232</v>
      </c>
      <c r="L9" s="9">
        <v>40375500.068583876</v>
      </c>
      <c r="M9" s="9">
        <v>38377846.003685296</v>
      </c>
      <c r="N9" s="9">
        <v>47838296.47022113</v>
      </c>
      <c r="O9" s="9">
        <v>57293354.17016685</v>
      </c>
      <c r="P9" s="87">
        <f t="shared" si="2"/>
        <v>183884996.71265715</v>
      </c>
      <c r="Q9" s="9">
        <v>50809984.5939132</v>
      </c>
      <c r="R9" s="9">
        <v>61222200.90892905</v>
      </c>
      <c r="S9" s="9">
        <v>72538044.56217146</v>
      </c>
      <c r="T9" s="9">
        <v>93792753.94527376</v>
      </c>
      <c r="U9" s="87">
        <f t="shared" si="3"/>
        <v>278362984.01028746</v>
      </c>
      <c r="V9" s="9">
        <v>110512187.89695823</v>
      </c>
      <c r="W9" s="9">
        <v>142743985.58766377</v>
      </c>
      <c r="X9" s="9">
        <v>169352421.02772892</v>
      </c>
      <c r="Y9" s="9">
        <v>223324973.018188</v>
      </c>
      <c r="Z9" s="87">
        <f t="shared" si="4"/>
        <v>645933567.5305389</v>
      </c>
      <c r="AA9" s="9">
        <v>182946793.0773183</v>
      </c>
      <c r="AB9" s="9">
        <v>171291932.3516785</v>
      </c>
      <c r="AC9" s="9">
        <v>224354483.44809937</v>
      </c>
      <c r="AD9" s="9">
        <v>281431901.2556107</v>
      </c>
      <c r="AE9" s="87">
        <v>860025110.1327069</v>
      </c>
      <c r="AF9" s="67" t="s">
        <v>49</v>
      </c>
      <c r="AG9" s="3"/>
      <c r="AH9" s="3"/>
      <c r="AI9" s="3"/>
      <c r="AM9" s="19"/>
      <c r="AN9" s="19"/>
      <c r="AO9" s="19"/>
      <c r="AP9" s="19"/>
      <c r="AQ9" s="19"/>
      <c r="AR9" s="19"/>
      <c r="AS9" s="19"/>
      <c r="AT9" s="19"/>
      <c r="AU9" s="19"/>
      <c r="AV9" s="20"/>
      <c r="AW9" s="23"/>
      <c r="AY9" s="24"/>
      <c r="AZ9" s="24"/>
      <c r="BA9" s="24"/>
      <c r="BB9" s="24"/>
      <c r="BC9" s="24"/>
      <c r="BD9" s="24"/>
      <c r="BE9" s="24"/>
      <c r="BF9" s="24"/>
      <c r="BG9" s="24"/>
      <c r="BH9" s="2"/>
      <c r="BI9" s="2"/>
      <c r="BJ9" s="2"/>
      <c r="BK9" s="24"/>
      <c r="BL9" s="25"/>
      <c r="BM9" s="2"/>
      <c r="BN9" s="2"/>
      <c r="BO9" s="2"/>
      <c r="BP9" s="2"/>
      <c r="BQ9" s="2"/>
      <c r="BV9" s="3"/>
      <c r="BW9" s="3"/>
      <c r="BX9" s="3"/>
      <c r="BY9" s="3"/>
      <c r="BZ9" s="3"/>
      <c r="CA9" s="3"/>
      <c r="CB9" s="3"/>
      <c r="CC9" s="3"/>
      <c r="CD9" s="3"/>
      <c r="CE9" s="3"/>
    </row>
    <row r="10" spans="1:73" s="36" customFormat="1" ht="21" customHeight="1">
      <c r="A10" s="61" t="s">
        <v>19</v>
      </c>
      <c r="B10" s="48">
        <v>512851828.2841796</v>
      </c>
      <c r="C10" s="48">
        <v>568729954.9698894</v>
      </c>
      <c r="D10" s="48">
        <v>607087393.8622136</v>
      </c>
      <c r="E10" s="48">
        <v>625974405.8337936</v>
      </c>
      <c r="F10" s="49">
        <f t="shared" si="0"/>
        <v>2314643582.950076</v>
      </c>
      <c r="G10" s="48">
        <v>597583033.1929842</v>
      </c>
      <c r="H10" s="48">
        <v>645507189.1862221</v>
      </c>
      <c r="I10" s="48">
        <v>674592029.8248731</v>
      </c>
      <c r="J10" s="48">
        <v>747064393.075018</v>
      </c>
      <c r="K10" s="49">
        <f t="shared" si="1"/>
        <v>2664746645.279097</v>
      </c>
      <c r="L10" s="48">
        <v>682895417.7596918</v>
      </c>
      <c r="M10" s="48">
        <v>648800313.9950019</v>
      </c>
      <c r="N10" s="48">
        <v>783569865.8647923</v>
      </c>
      <c r="O10" s="48">
        <v>885875258.0423484</v>
      </c>
      <c r="P10" s="86">
        <f t="shared" si="2"/>
        <v>3001140855.6618347</v>
      </c>
      <c r="Q10" s="8">
        <v>846155021.2911525</v>
      </c>
      <c r="R10" s="8">
        <v>942181910.6285278</v>
      </c>
      <c r="S10" s="8">
        <v>1085155570.3128245</v>
      </c>
      <c r="T10" s="8">
        <v>1321527788.7904875</v>
      </c>
      <c r="U10" s="86">
        <f t="shared" si="3"/>
        <v>4195020291.022992</v>
      </c>
      <c r="V10" s="8">
        <v>1459188174.685655</v>
      </c>
      <c r="W10" s="8">
        <v>1948027925.8122618</v>
      </c>
      <c r="X10" s="8">
        <v>2326201476.267062</v>
      </c>
      <c r="Y10" s="8">
        <v>2766233286.954883</v>
      </c>
      <c r="Z10" s="86">
        <f t="shared" si="4"/>
        <v>8499650863.719862</v>
      </c>
      <c r="AA10" s="8">
        <v>2859890296.3730383</v>
      </c>
      <c r="AB10" s="8">
        <v>3413938147.6755147</v>
      </c>
      <c r="AC10" s="8">
        <v>4322940613.355641</v>
      </c>
      <c r="AD10" s="8">
        <v>5071468759.610858</v>
      </c>
      <c r="AE10" s="86">
        <v>15668237817.015053</v>
      </c>
      <c r="AF10" s="71" t="s">
        <v>20</v>
      </c>
      <c r="AJ10" s="28"/>
      <c r="AK10" s="28"/>
      <c r="AL10" s="37"/>
      <c r="AM10" s="38"/>
      <c r="AN10" s="38"/>
      <c r="AO10" s="38"/>
      <c r="AP10" s="38"/>
      <c r="AQ10" s="38"/>
      <c r="AR10" s="38"/>
      <c r="AS10" s="38"/>
      <c r="AT10" s="38"/>
      <c r="AU10" s="38"/>
      <c r="AV10" s="39"/>
      <c r="AW10" s="40"/>
      <c r="AX10" s="28"/>
      <c r="AY10" s="41"/>
      <c r="AZ10" s="41"/>
      <c r="BA10" s="41"/>
      <c r="BB10" s="41"/>
      <c r="BC10" s="41"/>
      <c r="BD10" s="41"/>
      <c r="BE10" s="41"/>
      <c r="BF10" s="41"/>
      <c r="BG10" s="41"/>
      <c r="BH10" s="37"/>
      <c r="BI10" s="37"/>
      <c r="BJ10" s="37"/>
      <c r="BK10" s="41"/>
      <c r="BL10" s="42"/>
      <c r="BM10" s="28"/>
      <c r="BN10" s="28"/>
      <c r="BO10" s="28"/>
      <c r="BP10" s="28"/>
      <c r="BQ10" s="28"/>
      <c r="BR10" s="28"/>
      <c r="BS10" s="28"/>
      <c r="BT10" s="28"/>
      <c r="BU10" s="28"/>
    </row>
    <row r="11" spans="1:83" s="18" customFormat="1" ht="21" customHeight="1">
      <c r="A11" s="62" t="s">
        <v>26</v>
      </c>
      <c r="B11" s="9">
        <v>62550267.107502915</v>
      </c>
      <c r="C11" s="9">
        <v>75201141.82850724</v>
      </c>
      <c r="D11" s="9">
        <v>65549112.43439098</v>
      </c>
      <c r="E11" s="9">
        <v>64419046.223735414</v>
      </c>
      <c r="F11" s="47">
        <f t="shared" si="0"/>
        <v>267719567.59413657</v>
      </c>
      <c r="G11" s="9">
        <v>57013071.02249346</v>
      </c>
      <c r="H11" s="9">
        <v>56280540.245007716</v>
      </c>
      <c r="I11" s="9">
        <v>54831552.12532895</v>
      </c>
      <c r="J11" s="9">
        <v>65217986.10731518</v>
      </c>
      <c r="K11" s="47">
        <f t="shared" si="1"/>
        <v>233343149.50014532</v>
      </c>
      <c r="L11" s="9">
        <v>56207402.64966589</v>
      </c>
      <c r="M11" s="9">
        <v>66658262.66429794</v>
      </c>
      <c r="N11" s="9">
        <v>65933532.2681128</v>
      </c>
      <c r="O11" s="9">
        <v>75960517.68502079</v>
      </c>
      <c r="P11" s="87">
        <f t="shared" si="2"/>
        <v>264759715.2670974</v>
      </c>
      <c r="Q11" s="9">
        <v>72677718.67096713</v>
      </c>
      <c r="R11" s="9">
        <v>91059450.92501995</v>
      </c>
      <c r="S11" s="9">
        <v>95599114.29630837</v>
      </c>
      <c r="T11" s="9">
        <v>107716424.66658162</v>
      </c>
      <c r="U11" s="87">
        <f t="shared" si="3"/>
        <v>367052708.55887705</v>
      </c>
      <c r="V11" s="9">
        <v>112081870.11492655</v>
      </c>
      <c r="W11" s="9">
        <v>185205029.47685108</v>
      </c>
      <c r="X11" s="9">
        <v>194643377.73944956</v>
      </c>
      <c r="Y11" s="9">
        <v>240985651.99675384</v>
      </c>
      <c r="Z11" s="87">
        <f t="shared" si="4"/>
        <v>732915929.327981</v>
      </c>
      <c r="AA11" s="9">
        <v>255493470.16169336</v>
      </c>
      <c r="AB11" s="9">
        <v>343567835.7794397</v>
      </c>
      <c r="AC11" s="9">
        <v>402458262.99713296</v>
      </c>
      <c r="AD11" s="9">
        <v>464948266.09377146</v>
      </c>
      <c r="AE11" s="87">
        <v>1466467835.0320375</v>
      </c>
      <c r="AF11" s="67" t="s">
        <v>8</v>
      </c>
      <c r="AG11" s="3"/>
      <c r="AH11" s="3"/>
      <c r="AI11" s="3"/>
      <c r="AM11" s="19"/>
      <c r="AN11" s="19"/>
      <c r="AO11" s="19"/>
      <c r="AP11" s="19"/>
      <c r="AQ11" s="19"/>
      <c r="AR11" s="19"/>
      <c r="AS11" s="19"/>
      <c r="AT11" s="19"/>
      <c r="AU11" s="19"/>
      <c r="AV11" s="20"/>
      <c r="AW11" s="23"/>
      <c r="AY11" s="24"/>
      <c r="AZ11" s="24"/>
      <c r="BA11" s="24"/>
      <c r="BB11" s="24"/>
      <c r="BC11" s="24"/>
      <c r="BD11" s="24"/>
      <c r="BE11" s="24"/>
      <c r="BF11" s="24"/>
      <c r="BG11" s="24"/>
      <c r="BH11" s="2"/>
      <c r="BI11" s="2"/>
      <c r="BJ11" s="2"/>
      <c r="BK11" s="24"/>
      <c r="BL11" s="25"/>
      <c r="BM11" s="2"/>
      <c r="BN11" s="2"/>
      <c r="BO11" s="2"/>
      <c r="BP11" s="2"/>
      <c r="BQ11" s="2"/>
      <c r="BV11" s="3"/>
      <c r="BW11" s="3"/>
      <c r="BX11" s="3"/>
      <c r="BY11" s="3"/>
      <c r="BZ11" s="3"/>
      <c r="CA11" s="3"/>
      <c r="CB11" s="3"/>
      <c r="CC11" s="3"/>
      <c r="CD11" s="3"/>
      <c r="CE11" s="3"/>
    </row>
    <row r="12" spans="1:83" s="18" customFormat="1" ht="21" customHeight="1">
      <c r="A12" s="62" t="s">
        <v>36</v>
      </c>
      <c r="B12" s="9">
        <v>183234422.37586814</v>
      </c>
      <c r="C12" s="9">
        <v>209215201.37529522</v>
      </c>
      <c r="D12" s="9">
        <v>249538011.05688936</v>
      </c>
      <c r="E12" s="9">
        <v>252210265.64893886</v>
      </c>
      <c r="F12" s="47">
        <f t="shared" si="0"/>
        <v>894197900.4569917</v>
      </c>
      <c r="G12" s="9">
        <v>217258570.63155508</v>
      </c>
      <c r="H12" s="9">
        <v>249717257.56138563</v>
      </c>
      <c r="I12" s="9">
        <v>280495751.96901375</v>
      </c>
      <c r="J12" s="9">
        <v>302933938.9702691</v>
      </c>
      <c r="K12" s="47">
        <f t="shared" si="1"/>
        <v>1050405519.1322235</v>
      </c>
      <c r="L12" s="9">
        <v>247840991.37119448</v>
      </c>
      <c r="M12" s="9">
        <v>210909648.12380642</v>
      </c>
      <c r="N12" s="9">
        <v>311941444.021924</v>
      </c>
      <c r="O12" s="9">
        <v>358745924.5175076</v>
      </c>
      <c r="P12" s="87">
        <f t="shared" si="2"/>
        <v>1129438008.0344324</v>
      </c>
      <c r="Q12" s="9">
        <v>320098372.8972405</v>
      </c>
      <c r="R12" s="9">
        <v>382193737.1303813</v>
      </c>
      <c r="S12" s="9">
        <v>478344704.2001132</v>
      </c>
      <c r="T12" s="9">
        <v>593344575.1255974</v>
      </c>
      <c r="U12" s="87">
        <f t="shared" si="3"/>
        <v>1773981389.3533325</v>
      </c>
      <c r="V12" s="9">
        <v>637234083.1825142</v>
      </c>
      <c r="W12" s="9">
        <v>925311872.8001356</v>
      </c>
      <c r="X12" s="9">
        <v>1131038910.3048503</v>
      </c>
      <c r="Y12" s="9">
        <v>1316899905.8526099</v>
      </c>
      <c r="Z12" s="87">
        <f t="shared" si="4"/>
        <v>4010484772.14011</v>
      </c>
      <c r="AA12" s="9">
        <v>1242055046.2878458</v>
      </c>
      <c r="AB12" s="9">
        <v>1498282513.986598</v>
      </c>
      <c r="AC12" s="9">
        <v>1981630260.475931</v>
      </c>
      <c r="AD12" s="9">
        <v>2287940235.521348</v>
      </c>
      <c r="AE12" s="87">
        <v>7009908056.271723</v>
      </c>
      <c r="AF12" s="67" t="s">
        <v>37</v>
      </c>
      <c r="AG12" s="3"/>
      <c r="AH12" s="3"/>
      <c r="AI12" s="3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23"/>
      <c r="AY12" s="24"/>
      <c r="AZ12" s="24"/>
      <c r="BA12" s="24"/>
      <c r="BB12" s="24"/>
      <c r="BC12" s="24"/>
      <c r="BD12" s="24"/>
      <c r="BE12" s="24"/>
      <c r="BF12" s="24"/>
      <c r="BG12" s="24"/>
      <c r="BH12" s="2"/>
      <c r="BI12" s="2"/>
      <c r="BJ12" s="2"/>
      <c r="BK12" s="24"/>
      <c r="BL12" s="25"/>
      <c r="BM12" s="2"/>
      <c r="BN12" s="2"/>
      <c r="BO12" s="2"/>
      <c r="BP12" s="2"/>
      <c r="BQ12" s="2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18" customFormat="1" ht="21" customHeight="1">
      <c r="A13" s="62" t="s">
        <v>27</v>
      </c>
      <c r="B13" s="9">
        <v>19173691.60276189</v>
      </c>
      <c r="C13" s="9">
        <v>21602828.368059564</v>
      </c>
      <c r="D13" s="9">
        <v>22823726.577930663</v>
      </c>
      <c r="E13" s="9">
        <v>30555039.989087764</v>
      </c>
      <c r="F13" s="47">
        <f t="shared" si="0"/>
        <v>94155286.53783987</v>
      </c>
      <c r="G13" s="9">
        <v>23785964.23586107</v>
      </c>
      <c r="H13" s="9">
        <v>25976350.376867652</v>
      </c>
      <c r="I13" s="9">
        <v>26445158.499261286</v>
      </c>
      <c r="J13" s="9">
        <v>36996824.93620743</v>
      </c>
      <c r="K13" s="47">
        <f t="shared" si="1"/>
        <v>113204298.04819743</v>
      </c>
      <c r="L13" s="9">
        <v>27811618.051705267</v>
      </c>
      <c r="M13" s="9">
        <v>30266144.489096068</v>
      </c>
      <c r="N13" s="9">
        <v>33839928.92099672</v>
      </c>
      <c r="O13" s="9">
        <v>47336433.818677686</v>
      </c>
      <c r="P13" s="87">
        <f t="shared" si="2"/>
        <v>139254125.28047574</v>
      </c>
      <c r="Q13" s="9">
        <v>37375715.97950777</v>
      </c>
      <c r="R13" s="9">
        <v>43908343.81594163</v>
      </c>
      <c r="S13" s="9">
        <v>47950311.368069656</v>
      </c>
      <c r="T13" s="9">
        <v>73692800.25315991</v>
      </c>
      <c r="U13" s="87">
        <f t="shared" si="3"/>
        <v>202927171.41667897</v>
      </c>
      <c r="V13" s="9">
        <v>56866675.150674604</v>
      </c>
      <c r="W13" s="9">
        <v>74010112.78851147</v>
      </c>
      <c r="X13" s="9">
        <v>88670074.93646324</v>
      </c>
      <c r="Y13" s="9">
        <v>136026118.14886448</v>
      </c>
      <c r="Z13" s="87">
        <f t="shared" si="4"/>
        <v>355572981.0245138</v>
      </c>
      <c r="AA13" s="9">
        <v>106330365.11414093</v>
      </c>
      <c r="AB13" s="9">
        <v>130426772.09168719</v>
      </c>
      <c r="AC13" s="9">
        <v>165636940.64171594</v>
      </c>
      <c r="AD13" s="9">
        <v>241407007.96443358</v>
      </c>
      <c r="AE13" s="87">
        <v>643801085.8119776</v>
      </c>
      <c r="AF13" s="67" t="s">
        <v>28</v>
      </c>
      <c r="AG13" s="3"/>
      <c r="AH13" s="3"/>
      <c r="AI13" s="3"/>
      <c r="AM13" s="19"/>
      <c r="AN13" s="19"/>
      <c r="AO13" s="19"/>
      <c r="AP13" s="19"/>
      <c r="AQ13" s="19"/>
      <c r="AR13" s="19"/>
      <c r="AS13" s="19"/>
      <c r="AT13" s="19"/>
      <c r="AU13" s="19"/>
      <c r="AV13" s="20"/>
      <c r="AW13" s="23"/>
      <c r="AY13" s="24"/>
      <c r="AZ13" s="24"/>
      <c r="BA13" s="24"/>
      <c r="BB13" s="24"/>
      <c r="BC13" s="24"/>
      <c r="BD13" s="24"/>
      <c r="BE13" s="24"/>
      <c r="BF13" s="24"/>
      <c r="BG13" s="24"/>
      <c r="BH13" s="2"/>
      <c r="BI13" s="2"/>
      <c r="BJ13" s="2"/>
      <c r="BK13" s="24"/>
      <c r="BL13" s="25"/>
      <c r="BM13" s="2"/>
      <c r="BN13" s="2"/>
      <c r="BO13" s="2"/>
      <c r="BP13" s="2"/>
      <c r="BQ13" s="2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8" customFormat="1" ht="21" customHeight="1">
      <c r="A14" s="62" t="s">
        <v>29</v>
      </c>
      <c r="B14" s="9">
        <v>29190980.62830986</v>
      </c>
      <c r="C14" s="9">
        <v>33829745.58867889</v>
      </c>
      <c r="D14" s="9">
        <v>31507190.67866595</v>
      </c>
      <c r="E14" s="9">
        <v>17346204.060456283</v>
      </c>
      <c r="F14" s="47">
        <f t="shared" si="0"/>
        <v>111874120.95611098</v>
      </c>
      <c r="G14" s="9">
        <v>32210337.582927246</v>
      </c>
      <c r="H14" s="9">
        <v>38849834.7098211</v>
      </c>
      <c r="I14" s="9">
        <v>33699712.109114125</v>
      </c>
      <c r="J14" s="9">
        <v>29392249.253567427</v>
      </c>
      <c r="K14" s="47">
        <f t="shared" si="1"/>
        <v>134152133.6554299</v>
      </c>
      <c r="L14" s="9">
        <v>38652493.502143815</v>
      </c>
      <c r="M14" s="9">
        <v>52348878.833573915</v>
      </c>
      <c r="N14" s="9">
        <v>57251779.602410085</v>
      </c>
      <c r="O14" s="9">
        <v>39232826.940422095</v>
      </c>
      <c r="P14" s="87">
        <f t="shared" si="2"/>
        <v>187485978.8785499</v>
      </c>
      <c r="Q14" s="9">
        <v>46192415.59140189</v>
      </c>
      <c r="R14" s="9">
        <v>48482145.65538457</v>
      </c>
      <c r="S14" s="9">
        <v>54794235.23724641</v>
      </c>
      <c r="T14" s="9">
        <v>61788243.89607452</v>
      </c>
      <c r="U14" s="87">
        <f t="shared" si="3"/>
        <v>211257040.3801074</v>
      </c>
      <c r="V14" s="9">
        <v>89052247.67206734</v>
      </c>
      <c r="W14" s="9">
        <v>127894647.63894893</v>
      </c>
      <c r="X14" s="9">
        <v>142815139.6747511</v>
      </c>
      <c r="Y14" s="9">
        <v>134813519.36763403</v>
      </c>
      <c r="Z14" s="87">
        <f t="shared" si="4"/>
        <v>494575554.3534014</v>
      </c>
      <c r="AA14" s="9">
        <v>184993128.2388108</v>
      </c>
      <c r="AB14" s="9">
        <v>215832271.05321017</v>
      </c>
      <c r="AC14" s="9">
        <v>216657271.8273649</v>
      </c>
      <c r="AD14" s="9">
        <v>249967677.6015841</v>
      </c>
      <c r="AE14" s="87">
        <v>867450348.7209699</v>
      </c>
      <c r="AF14" s="67" t="s">
        <v>30</v>
      </c>
      <c r="AG14" s="3"/>
      <c r="AH14" s="3"/>
      <c r="AI14" s="3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23"/>
      <c r="AY14" s="24"/>
      <c r="AZ14" s="24"/>
      <c r="BA14" s="24"/>
      <c r="BB14" s="24"/>
      <c r="BC14" s="24"/>
      <c r="BD14" s="24"/>
      <c r="BE14" s="24"/>
      <c r="BF14" s="24"/>
      <c r="BG14" s="24"/>
      <c r="BK14" s="24"/>
      <c r="BL14" s="25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8" customFormat="1" ht="21" customHeight="1">
      <c r="A15" s="62" t="s">
        <v>31</v>
      </c>
      <c r="B15" s="9">
        <v>59819259.197714925</v>
      </c>
      <c r="C15" s="9">
        <v>61245459.937407605</v>
      </c>
      <c r="D15" s="9">
        <v>63850598.822562896</v>
      </c>
      <c r="E15" s="9">
        <v>67651654.9668435</v>
      </c>
      <c r="F15" s="47">
        <f t="shared" si="0"/>
        <v>252566972.92452896</v>
      </c>
      <c r="G15" s="9">
        <v>67497252.76684631</v>
      </c>
      <c r="H15" s="9">
        <v>68816825.6035524</v>
      </c>
      <c r="I15" s="9">
        <v>71515086.3230347</v>
      </c>
      <c r="J15" s="9">
        <v>74950158.06916702</v>
      </c>
      <c r="K15" s="47">
        <f t="shared" si="1"/>
        <v>282779322.7626004</v>
      </c>
      <c r="L15" s="9">
        <v>76563301.43124826</v>
      </c>
      <c r="M15" s="9">
        <v>75852239.09755859</v>
      </c>
      <c r="N15" s="9">
        <v>79923484.98934324</v>
      </c>
      <c r="O15" s="9">
        <v>83826883.52136703</v>
      </c>
      <c r="P15" s="87">
        <f t="shared" si="2"/>
        <v>316165909.0395171</v>
      </c>
      <c r="Q15" s="9">
        <v>84462644.61457492</v>
      </c>
      <c r="R15" s="9">
        <v>86444195.66814667</v>
      </c>
      <c r="S15" s="9">
        <v>90573813.27592352</v>
      </c>
      <c r="T15" s="9">
        <v>97195244.80638885</v>
      </c>
      <c r="U15" s="87">
        <f t="shared" si="3"/>
        <v>358675898.365034</v>
      </c>
      <c r="V15" s="9">
        <v>116511865.87041965</v>
      </c>
      <c r="W15" s="9">
        <v>135120474.93257234</v>
      </c>
      <c r="X15" s="9">
        <v>147292449.8557398</v>
      </c>
      <c r="Y15" s="9">
        <v>157896553.2598371</v>
      </c>
      <c r="Z15" s="87">
        <f t="shared" si="4"/>
        <v>556821343.9185688</v>
      </c>
      <c r="AA15" s="9">
        <v>192543604.0106405</v>
      </c>
      <c r="AB15" s="9">
        <v>234540411.55049315</v>
      </c>
      <c r="AC15" s="9">
        <v>279121744.9661609</v>
      </c>
      <c r="AD15" s="9">
        <v>312117182.9239528</v>
      </c>
      <c r="AE15" s="87">
        <v>1018322943.4512473</v>
      </c>
      <c r="AF15" s="67" t="s">
        <v>32</v>
      </c>
      <c r="AG15" s="3"/>
      <c r="AH15" s="3"/>
      <c r="AI15" s="3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23"/>
      <c r="AY15" s="24"/>
      <c r="AZ15" s="24"/>
      <c r="BA15" s="24"/>
      <c r="BB15" s="24"/>
      <c r="BC15" s="24"/>
      <c r="BD15" s="24"/>
      <c r="BE15" s="24"/>
      <c r="BF15" s="24"/>
      <c r="BG15" s="24"/>
      <c r="BK15" s="24"/>
      <c r="BL15" s="25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64" ht="21" customHeight="1">
      <c r="A16" s="62" t="s">
        <v>39</v>
      </c>
      <c r="B16" s="9">
        <v>43752114.224471435</v>
      </c>
      <c r="C16" s="9">
        <v>46014223.95713274</v>
      </c>
      <c r="D16" s="9">
        <v>49121089.37797733</v>
      </c>
      <c r="E16" s="9">
        <v>56514827.91657373</v>
      </c>
      <c r="F16" s="47">
        <f t="shared" si="0"/>
        <v>195402255.47615525</v>
      </c>
      <c r="G16" s="9">
        <v>47903861.261794694</v>
      </c>
      <c r="H16" s="9">
        <v>55195140.94636372</v>
      </c>
      <c r="I16" s="9">
        <v>57040904.80259158</v>
      </c>
      <c r="J16" s="9">
        <v>67438165.90286097</v>
      </c>
      <c r="K16" s="47">
        <f t="shared" si="1"/>
        <v>227578072.91361097</v>
      </c>
      <c r="L16" s="9">
        <v>53343268.30298741</v>
      </c>
      <c r="M16" s="9">
        <v>48952953.22558236</v>
      </c>
      <c r="N16" s="9">
        <v>59020057.40670164</v>
      </c>
      <c r="O16" s="9">
        <v>77536154.23364872</v>
      </c>
      <c r="P16" s="87">
        <f t="shared" si="2"/>
        <v>238852433.16892013</v>
      </c>
      <c r="Q16" s="9">
        <v>65013307.594054796</v>
      </c>
      <c r="R16" s="9">
        <v>76950085.29445115</v>
      </c>
      <c r="S16" s="9">
        <v>87445113.51588541</v>
      </c>
      <c r="T16" s="9">
        <v>112933864.72358373</v>
      </c>
      <c r="U16" s="87">
        <f t="shared" si="3"/>
        <v>342342371.1279751</v>
      </c>
      <c r="V16" s="9">
        <v>106495196.72429837</v>
      </c>
      <c r="W16" s="9">
        <v>152839208.7521049</v>
      </c>
      <c r="X16" s="9">
        <v>185197305.04972154</v>
      </c>
      <c r="Y16" s="9">
        <v>241314576.5191303</v>
      </c>
      <c r="Z16" s="87">
        <f t="shared" si="4"/>
        <v>685846287.0452552</v>
      </c>
      <c r="AA16" s="9">
        <v>225204668.08782506</v>
      </c>
      <c r="AB16" s="9">
        <v>293475487.1241055</v>
      </c>
      <c r="AC16" s="9">
        <v>364886255.6031949</v>
      </c>
      <c r="AD16" s="9">
        <v>465952073.2934745</v>
      </c>
      <c r="AE16" s="87">
        <v>1349518484.1086</v>
      </c>
      <c r="AF16" s="67" t="s">
        <v>40</v>
      </c>
      <c r="AW16" s="23"/>
      <c r="AY16" s="24"/>
      <c r="AZ16" s="24"/>
      <c r="BA16" s="24"/>
      <c r="BB16" s="24"/>
      <c r="BC16" s="24"/>
      <c r="BD16" s="24"/>
      <c r="BE16" s="24"/>
      <c r="BF16" s="24"/>
      <c r="BG16" s="24"/>
      <c r="BK16" s="24"/>
      <c r="BL16" s="25"/>
    </row>
    <row r="17" spans="1:64" ht="21" customHeight="1">
      <c r="A17" s="62" t="s">
        <v>38</v>
      </c>
      <c r="B17" s="9">
        <v>98012393.41474836</v>
      </c>
      <c r="C17" s="9">
        <v>104283584.02495492</v>
      </c>
      <c r="D17" s="9">
        <v>107474463.30319816</v>
      </c>
      <c r="E17" s="9">
        <v>117747770.82441369</v>
      </c>
      <c r="F17" s="47">
        <f t="shared" si="0"/>
        <v>427518211.5673151</v>
      </c>
      <c r="G17" s="9">
        <v>130716889.64387453</v>
      </c>
      <c r="H17" s="9">
        <v>130120199.12666336</v>
      </c>
      <c r="I17" s="9">
        <v>129989806.91646995</v>
      </c>
      <c r="J17" s="9">
        <v>140071822.48455143</v>
      </c>
      <c r="K17" s="47">
        <f t="shared" si="1"/>
        <v>530898718.1715593</v>
      </c>
      <c r="L17" s="9">
        <v>153356292.36257505</v>
      </c>
      <c r="M17" s="9">
        <v>144758988.29184487</v>
      </c>
      <c r="N17" s="9">
        <v>150935262.1022529</v>
      </c>
      <c r="O17" s="9">
        <v>167046628.67537683</v>
      </c>
      <c r="P17" s="87">
        <f t="shared" si="2"/>
        <v>616097171.4320496</v>
      </c>
      <c r="Q17" s="9">
        <v>179748691.86722353</v>
      </c>
      <c r="R17" s="9">
        <v>182210990.9824211</v>
      </c>
      <c r="S17" s="9">
        <v>195416631.85521275</v>
      </c>
      <c r="T17" s="9">
        <v>214423602.05110788</v>
      </c>
      <c r="U17" s="87">
        <f t="shared" si="3"/>
        <v>771799916.7559652</v>
      </c>
      <c r="V17" s="9">
        <v>277870024.69127136</v>
      </c>
      <c r="W17" s="9">
        <v>290047308.88293755</v>
      </c>
      <c r="X17" s="9">
        <v>369852942.3548943</v>
      </c>
      <c r="Y17" s="9">
        <v>422330498.980269</v>
      </c>
      <c r="Z17" s="87">
        <f t="shared" si="4"/>
        <v>1360100774.9093723</v>
      </c>
      <c r="AA17" s="9">
        <v>537427145.4408121</v>
      </c>
      <c r="AB17" s="9">
        <v>594324642.2105395</v>
      </c>
      <c r="AC17" s="9">
        <v>779170611.888437</v>
      </c>
      <c r="AD17" s="9">
        <v>821285711.8134124</v>
      </c>
      <c r="AE17" s="87">
        <v>2732208111.353201</v>
      </c>
      <c r="AF17" s="67" t="s">
        <v>41</v>
      </c>
      <c r="AK17" s="2"/>
      <c r="AW17" s="23"/>
      <c r="AY17" s="24"/>
      <c r="AZ17" s="24"/>
      <c r="BA17" s="24"/>
      <c r="BB17" s="24"/>
      <c r="BC17" s="24"/>
      <c r="BD17" s="24"/>
      <c r="BE17" s="24"/>
      <c r="BF17" s="24"/>
      <c r="BG17" s="24"/>
      <c r="BK17" s="24"/>
      <c r="BL17" s="25"/>
    </row>
    <row r="18" spans="1:64" ht="21" customHeight="1">
      <c r="A18" s="62" t="s">
        <v>33</v>
      </c>
      <c r="B18" s="9">
        <v>17118699.7328021</v>
      </c>
      <c r="C18" s="9">
        <v>17337769.889853224</v>
      </c>
      <c r="D18" s="9">
        <v>17223201.610598385</v>
      </c>
      <c r="E18" s="9">
        <v>19529596.20374438</v>
      </c>
      <c r="F18" s="50">
        <f t="shared" si="0"/>
        <v>71209267.4369981</v>
      </c>
      <c r="G18" s="9">
        <v>21197086.047631823</v>
      </c>
      <c r="H18" s="9">
        <v>20551040.61656058</v>
      </c>
      <c r="I18" s="9">
        <v>20574057.080058817</v>
      </c>
      <c r="J18" s="9">
        <v>30063247.351079427</v>
      </c>
      <c r="K18" s="50">
        <f t="shared" si="1"/>
        <v>92385431.09533066</v>
      </c>
      <c r="L18" s="78">
        <v>29120050.08817175</v>
      </c>
      <c r="M18" s="78">
        <v>19053199.26924179</v>
      </c>
      <c r="N18" s="78">
        <v>24724376.55305095</v>
      </c>
      <c r="O18" s="78">
        <v>36189888.6503274</v>
      </c>
      <c r="P18" s="87">
        <f t="shared" si="2"/>
        <v>109087514.5607919</v>
      </c>
      <c r="Q18" s="9">
        <v>40586154.07618204</v>
      </c>
      <c r="R18" s="9">
        <v>30932961.156781554</v>
      </c>
      <c r="S18" s="9">
        <v>35031646.56406516</v>
      </c>
      <c r="T18" s="9">
        <v>60433033.26799358</v>
      </c>
      <c r="U18" s="87">
        <f t="shared" si="3"/>
        <v>166983795.06502232</v>
      </c>
      <c r="V18" s="9">
        <v>63076211.2794831</v>
      </c>
      <c r="W18" s="9">
        <v>57599270.54019992</v>
      </c>
      <c r="X18" s="9">
        <v>66691276.35119256</v>
      </c>
      <c r="Y18" s="9">
        <v>115966462.82978462</v>
      </c>
      <c r="Z18" s="87">
        <f t="shared" si="4"/>
        <v>303333221.0006602</v>
      </c>
      <c r="AA18" s="9">
        <v>115842869.03126995</v>
      </c>
      <c r="AB18" s="9">
        <v>103488213.87944193</v>
      </c>
      <c r="AC18" s="9">
        <v>133379264.95570335</v>
      </c>
      <c r="AD18" s="9">
        <v>227850604.39888087</v>
      </c>
      <c r="AE18" s="87">
        <v>580560952.2652961</v>
      </c>
      <c r="AF18" s="67" t="s">
        <v>34</v>
      </c>
      <c r="AW18" s="23"/>
      <c r="AY18" s="24"/>
      <c r="AZ18" s="24"/>
      <c r="BA18" s="24"/>
      <c r="BB18" s="24"/>
      <c r="BC18" s="24"/>
      <c r="BD18" s="24"/>
      <c r="BE18" s="24"/>
      <c r="BF18" s="24"/>
      <c r="BG18" s="24"/>
      <c r="BK18" s="24"/>
      <c r="BL18" s="25"/>
    </row>
    <row r="19" spans="1:73" s="29" customFormat="1" ht="21" customHeight="1">
      <c r="A19" s="61" t="s">
        <v>22</v>
      </c>
      <c r="B19" s="8">
        <v>711238819.920526</v>
      </c>
      <c r="C19" s="8">
        <v>801889091.9343537</v>
      </c>
      <c r="D19" s="8">
        <v>931609523.847589</v>
      </c>
      <c r="E19" s="8">
        <v>927253414.6391511</v>
      </c>
      <c r="F19" s="46">
        <f t="shared" si="0"/>
        <v>3371990850.34162</v>
      </c>
      <c r="G19" s="8">
        <v>839348213.3820432</v>
      </c>
      <c r="H19" s="8">
        <v>927856141.3358513</v>
      </c>
      <c r="I19" s="8">
        <v>1044444453.1912414</v>
      </c>
      <c r="J19" s="8">
        <v>1076301500.9901633</v>
      </c>
      <c r="K19" s="46">
        <f t="shared" si="1"/>
        <v>3887950308.899299</v>
      </c>
      <c r="L19" s="8">
        <v>964231497.809747</v>
      </c>
      <c r="M19" s="8">
        <v>926312809.2709774</v>
      </c>
      <c r="N19" s="8">
        <v>1253523201.504188</v>
      </c>
      <c r="O19" s="8">
        <v>1343950016.7651765</v>
      </c>
      <c r="P19" s="86">
        <f t="shared" si="2"/>
        <v>4488017525.350089</v>
      </c>
      <c r="Q19" s="8">
        <v>1238849413.2156951</v>
      </c>
      <c r="R19" s="8">
        <v>1428648268.291951</v>
      </c>
      <c r="S19" s="8">
        <v>1743498039.7042685</v>
      </c>
      <c r="T19" s="8">
        <v>2077548990.9486363</v>
      </c>
      <c r="U19" s="86">
        <f t="shared" si="3"/>
        <v>6488544712.16055</v>
      </c>
      <c r="V19" s="8">
        <v>2239029180.932771</v>
      </c>
      <c r="W19" s="8">
        <v>3058224983.0553236</v>
      </c>
      <c r="X19" s="8">
        <v>3844881313.689915</v>
      </c>
      <c r="Y19" s="8">
        <v>4294651316.4715357</v>
      </c>
      <c r="Z19" s="86">
        <f t="shared" si="4"/>
        <v>13436786794.149544</v>
      </c>
      <c r="AA19" s="8">
        <v>4143430381.80181</v>
      </c>
      <c r="AB19" s="8">
        <v>4895770421.408796</v>
      </c>
      <c r="AC19" s="8">
        <v>6796427686.046519</v>
      </c>
      <c r="AD19" s="8">
        <v>7416904466.438762</v>
      </c>
      <c r="AE19" s="86">
        <v>23252532955.69589</v>
      </c>
      <c r="AF19" s="71" t="s">
        <v>21</v>
      </c>
      <c r="AJ19" s="22"/>
      <c r="AK19" s="22"/>
      <c r="AL19" s="22"/>
      <c r="AM19" s="30"/>
      <c r="AN19" s="30"/>
      <c r="AO19" s="30"/>
      <c r="AP19" s="30"/>
      <c r="AQ19" s="30"/>
      <c r="AR19" s="30"/>
      <c r="AS19" s="30"/>
      <c r="AT19" s="30"/>
      <c r="AU19" s="30"/>
      <c r="AV19" s="31"/>
      <c r="AW19" s="32"/>
      <c r="AX19" s="22"/>
      <c r="AY19" s="33"/>
      <c r="AZ19" s="33"/>
      <c r="BA19" s="33"/>
      <c r="BB19" s="33"/>
      <c r="BC19" s="33"/>
      <c r="BD19" s="33"/>
      <c r="BE19" s="33"/>
      <c r="BF19" s="33"/>
      <c r="BG19" s="33"/>
      <c r="BH19" s="22"/>
      <c r="BI19" s="22"/>
      <c r="BJ19" s="22"/>
      <c r="BK19" s="33"/>
      <c r="BL19" s="35"/>
      <c r="BM19" s="22"/>
      <c r="BN19" s="22"/>
      <c r="BO19" s="22"/>
      <c r="BP19" s="22"/>
      <c r="BQ19" s="22"/>
      <c r="BR19" s="22"/>
      <c r="BS19" s="22"/>
      <c r="BT19" s="22"/>
      <c r="BU19" s="22"/>
    </row>
    <row r="20" spans="1:82" s="29" customFormat="1" ht="21" customHeight="1">
      <c r="A20" s="63" t="s">
        <v>44</v>
      </c>
      <c r="B20" s="9">
        <v>85697856.3998962</v>
      </c>
      <c r="C20" s="9">
        <v>96815051.24122694</v>
      </c>
      <c r="D20" s="9">
        <v>105935453.80141309</v>
      </c>
      <c r="E20" s="9">
        <v>100726345.49415654</v>
      </c>
      <c r="F20" s="47">
        <f t="shared" si="0"/>
        <v>389174706.9366928</v>
      </c>
      <c r="G20" s="9">
        <v>86720219.55122995</v>
      </c>
      <c r="H20" s="9">
        <v>102754577.80586007</v>
      </c>
      <c r="I20" s="9">
        <v>113610284.60701987</v>
      </c>
      <c r="J20" s="9">
        <v>126774433.06231005</v>
      </c>
      <c r="K20" s="47">
        <f t="shared" si="1"/>
        <v>429859515.02641994</v>
      </c>
      <c r="L20" s="9">
        <v>105887668.22631933</v>
      </c>
      <c r="M20" s="9">
        <v>111246416.35481001</v>
      </c>
      <c r="N20" s="9">
        <v>162215483.3573101</v>
      </c>
      <c r="O20" s="9">
        <v>181200851.6759798</v>
      </c>
      <c r="P20" s="87">
        <f t="shared" si="2"/>
        <v>560550419.6144192</v>
      </c>
      <c r="Q20" s="9">
        <v>157546380.6803701</v>
      </c>
      <c r="R20" s="9">
        <v>165776102.02887014</v>
      </c>
      <c r="S20" s="9">
        <v>190207037.57694224</v>
      </c>
      <c r="T20" s="9">
        <v>254067504.76914757</v>
      </c>
      <c r="U20" s="87">
        <f t="shared" si="3"/>
        <v>767597025.05533</v>
      </c>
      <c r="V20" s="9">
        <v>280759734.4324971</v>
      </c>
      <c r="W20" s="9">
        <v>366445293.64026195</v>
      </c>
      <c r="X20" s="9">
        <v>428256486.6814513</v>
      </c>
      <c r="Y20" s="9">
        <v>499527669.6327872</v>
      </c>
      <c r="Z20" s="87">
        <f t="shared" si="4"/>
        <v>1574989184.3869977</v>
      </c>
      <c r="AA20" s="9">
        <v>498715577.17017525</v>
      </c>
      <c r="AB20" s="9">
        <v>610402807.7484185</v>
      </c>
      <c r="AC20" s="9">
        <v>900185656.5469333</v>
      </c>
      <c r="AD20" s="9">
        <v>1014470375.728754</v>
      </c>
      <c r="AE20" s="87">
        <v>3023774417.194281</v>
      </c>
      <c r="AF20" s="67" t="s">
        <v>42</v>
      </c>
      <c r="AJ20" s="22"/>
      <c r="AK20" s="22"/>
      <c r="AL20" s="22"/>
      <c r="AM20" s="30"/>
      <c r="AN20" s="30"/>
      <c r="AO20" s="30"/>
      <c r="AP20" s="30"/>
      <c r="AQ20" s="30"/>
      <c r="AR20" s="30"/>
      <c r="AS20" s="30"/>
      <c r="AT20" s="30"/>
      <c r="AU20" s="30"/>
      <c r="AV20" s="31"/>
      <c r="AW20" s="32"/>
      <c r="AX20" s="43"/>
      <c r="AY20" s="33"/>
      <c r="AZ20" s="33"/>
      <c r="BA20" s="33"/>
      <c r="BB20" s="33"/>
      <c r="BC20" s="33"/>
      <c r="BD20" s="33"/>
      <c r="BE20" s="33"/>
      <c r="BF20" s="33"/>
      <c r="BG20" s="33"/>
      <c r="BH20" s="22"/>
      <c r="BI20" s="22"/>
      <c r="BJ20" s="22"/>
      <c r="BK20" s="33"/>
      <c r="BL20" s="35"/>
      <c r="BM20" s="22"/>
      <c r="BN20" s="43"/>
      <c r="BO20" s="43"/>
      <c r="BP20" s="43"/>
      <c r="BQ20" s="43"/>
      <c r="BR20" s="43"/>
      <c r="BS20" s="43"/>
      <c r="BT20" s="43"/>
      <c r="BU20" s="43"/>
      <c r="BV20" s="44"/>
      <c r="BW20" s="44"/>
      <c r="BX20" s="44"/>
      <c r="BY20" s="44"/>
      <c r="BZ20" s="44"/>
      <c r="CA20" s="44"/>
      <c r="CB20" s="44"/>
      <c r="CC20" s="44"/>
      <c r="CD20" s="44"/>
    </row>
    <row r="21" spans="1:82" s="29" customFormat="1" ht="21" customHeight="1">
      <c r="A21" s="64" t="s">
        <v>45</v>
      </c>
      <c r="B21" s="65">
        <v>796936676.3204223</v>
      </c>
      <c r="C21" s="65">
        <v>898704143.1755807</v>
      </c>
      <c r="D21" s="65">
        <v>1037544977.6490021</v>
      </c>
      <c r="E21" s="65">
        <v>1027979760.1333076</v>
      </c>
      <c r="F21" s="66">
        <f t="shared" si="0"/>
        <v>3761165557.2783127</v>
      </c>
      <c r="G21" s="65">
        <v>926068432.9332732</v>
      </c>
      <c r="H21" s="65">
        <v>1030610719.1417115</v>
      </c>
      <c r="I21" s="65">
        <v>1158054737.7982612</v>
      </c>
      <c r="J21" s="65">
        <v>1203075934.052473</v>
      </c>
      <c r="K21" s="66">
        <f t="shared" si="1"/>
        <v>4317809823.925718</v>
      </c>
      <c r="L21" s="65">
        <v>1070119166.0360663</v>
      </c>
      <c r="M21" s="65">
        <v>1037559225.6257875</v>
      </c>
      <c r="N21" s="65">
        <v>1415738684.861498</v>
      </c>
      <c r="O21" s="65">
        <v>1525150868.4411561</v>
      </c>
      <c r="P21" s="88">
        <f t="shared" si="2"/>
        <v>5048567944.964508</v>
      </c>
      <c r="Q21" s="65">
        <v>1396395793.8960652</v>
      </c>
      <c r="R21" s="93">
        <v>1594424370.320821</v>
      </c>
      <c r="S21" s="93">
        <v>1933705077.2812107</v>
      </c>
      <c r="T21" s="93">
        <v>2331616495.717784</v>
      </c>
      <c r="U21" s="88">
        <f t="shared" si="3"/>
        <v>7256141737.215881</v>
      </c>
      <c r="V21" s="65">
        <v>2519788915.365268</v>
      </c>
      <c r="W21" s="65">
        <v>3424670276.6955857</v>
      </c>
      <c r="X21" s="65">
        <v>4273137800.371366</v>
      </c>
      <c r="Y21" s="65">
        <v>4794178986.104323</v>
      </c>
      <c r="Z21" s="88">
        <f t="shared" si="4"/>
        <v>15011775978.536545</v>
      </c>
      <c r="AA21" s="65">
        <v>4642145958.971984</v>
      </c>
      <c r="AB21" s="65">
        <v>5506173229.157215</v>
      </c>
      <c r="AC21" s="65">
        <v>7696613342.593453</v>
      </c>
      <c r="AD21" s="65">
        <v>8431374842.167516</v>
      </c>
      <c r="AE21" s="88">
        <v>26276307372.890167</v>
      </c>
      <c r="AF21" s="72" t="s">
        <v>43</v>
      </c>
      <c r="AJ21" s="22"/>
      <c r="AK21" s="22"/>
      <c r="AL21" s="22"/>
      <c r="AM21" s="30"/>
      <c r="AN21" s="30"/>
      <c r="AO21" s="30"/>
      <c r="AP21" s="30"/>
      <c r="AQ21" s="30"/>
      <c r="AR21" s="30"/>
      <c r="AS21" s="30"/>
      <c r="AT21" s="30"/>
      <c r="AU21" s="30"/>
      <c r="AV21" s="31"/>
      <c r="AW21" s="31"/>
      <c r="AX21" s="43"/>
      <c r="AY21" s="43"/>
      <c r="AZ21" s="43"/>
      <c r="BA21" s="43"/>
      <c r="BB21" s="43"/>
      <c r="BC21" s="43"/>
      <c r="BD21" s="43"/>
      <c r="BE21" s="22"/>
      <c r="BF21" s="22"/>
      <c r="BG21" s="22"/>
      <c r="BH21" s="22"/>
      <c r="BI21" s="22"/>
      <c r="BJ21" s="22"/>
      <c r="BK21" s="22"/>
      <c r="BL21" s="22"/>
      <c r="BM21" s="22"/>
      <c r="BN21" s="43"/>
      <c r="BO21" s="43"/>
      <c r="BP21" s="43"/>
      <c r="BQ21" s="43"/>
      <c r="BR21" s="43"/>
      <c r="BS21" s="43"/>
      <c r="BT21" s="43"/>
      <c r="BU21" s="43"/>
      <c r="BV21" s="44"/>
      <c r="BW21" s="44"/>
      <c r="BX21" s="44"/>
      <c r="BY21" s="44"/>
      <c r="BZ21" s="44"/>
      <c r="CA21" s="44"/>
      <c r="CB21" s="44"/>
      <c r="CC21" s="44"/>
      <c r="CD21" s="44"/>
    </row>
    <row r="22" spans="1:82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 t="s">
        <v>12</v>
      </c>
      <c r="AI22" s="1"/>
      <c r="AJ22" s="2"/>
      <c r="AX22" s="26"/>
      <c r="AY22" s="26"/>
      <c r="AZ22" s="26"/>
      <c r="BA22" s="26"/>
      <c r="BB22" s="26"/>
      <c r="BC22" s="26"/>
      <c r="BD22" s="26"/>
      <c r="BN22" s="26"/>
      <c r="BO22" s="26"/>
      <c r="BP22" s="26"/>
      <c r="BQ22" s="26"/>
      <c r="BR22" s="26"/>
      <c r="BS22" s="26"/>
      <c r="BT22" s="26"/>
      <c r="BU22" s="26"/>
      <c r="BV22" s="13"/>
      <c r="BW22" s="13"/>
      <c r="BX22" s="13"/>
      <c r="BY22" s="13"/>
      <c r="BZ22" s="13"/>
      <c r="CA22" s="13"/>
      <c r="CB22" s="13"/>
      <c r="CC22" s="13"/>
      <c r="CD22" s="13"/>
    </row>
    <row r="23" spans="32:82" ht="15">
      <c r="AF23" s="45"/>
      <c r="AX23" s="26"/>
      <c r="AY23" s="26"/>
      <c r="AZ23" s="26"/>
      <c r="BA23" s="26"/>
      <c r="BB23" s="26"/>
      <c r="BC23" s="26"/>
      <c r="BD23" s="26"/>
      <c r="BN23" s="26"/>
      <c r="BO23" s="26"/>
      <c r="BP23" s="26"/>
      <c r="BQ23" s="26"/>
      <c r="BR23" s="26"/>
      <c r="BS23" s="26"/>
      <c r="BT23" s="26"/>
      <c r="BU23" s="26"/>
      <c r="BV23" s="13"/>
      <c r="BW23" s="13"/>
      <c r="BX23" s="13"/>
      <c r="BY23" s="13"/>
      <c r="BZ23" s="13"/>
      <c r="CA23" s="13"/>
      <c r="CB23" s="13"/>
      <c r="CC23" s="13"/>
      <c r="CD23" s="13"/>
    </row>
    <row r="24" spans="32:82" ht="15">
      <c r="AF24" s="11"/>
      <c r="AX24" s="26"/>
      <c r="AY24" s="26"/>
      <c r="AZ24" s="26"/>
      <c r="BA24" s="26"/>
      <c r="BB24" s="26"/>
      <c r="BC24" s="26"/>
      <c r="BD24" s="26"/>
      <c r="BN24" s="26"/>
      <c r="BO24" s="26"/>
      <c r="BP24" s="26"/>
      <c r="BQ24" s="26"/>
      <c r="BR24" s="26"/>
      <c r="BS24" s="26"/>
      <c r="BT24" s="26"/>
      <c r="BU24" s="26"/>
      <c r="BV24" s="13"/>
      <c r="BW24" s="13"/>
      <c r="BX24" s="13"/>
      <c r="BY24" s="13"/>
      <c r="BZ24" s="13"/>
      <c r="CA24" s="13"/>
      <c r="CB24" s="13"/>
      <c r="CC24" s="13"/>
      <c r="CD24" s="13"/>
    </row>
    <row r="25" spans="1:82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6" t="s">
        <v>48</v>
      </c>
      <c r="AX25" s="26"/>
      <c r="AY25" s="26"/>
      <c r="AZ25" s="26"/>
      <c r="BA25" s="26"/>
      <c r="BB25" s="26"/>
      <c r="BC25" s="26"/>
      <c r="BD25" s="26"/>
      <c r="BN25" s="26"/>
      <c r="BO25" s="26"/>
      <c r="BP25" s="26"/>
      <c r="BQ25" s="26"/>
      <c r="BR25" s="26"/>
      <c r="BS25" s="26"/>
      <c r="BT25" s="26"/>
      <c r="BU25" s="26"/>
      <c r="BV25" s="13"/>
      <c r="BW25" s="13"/>
      <c r="BX25" s="13"/>
      <c r="BY25" s="13"/>
      <c r="BZ25" s="13"/>
      <c r="CA25" s="13"/>
      <c r="CB25" s="13"/>
      <c r="CC25" s="13"/>
      <c r="CD25" s="13"/>
    </row>
    <row r="26" spans="1:82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6" t="s">
        <v>46</v>
      </c>
      <c r="AX26" s="26"/>
      <c r="AY26" s="26"/>
      <c r="AZ26" s="26"/>
      <c r="BA26" s="26"/>
      <c r="BB26" s="26"/>
      <c r="BC26" s="26"/>
      <c r="BD26" s="26"/>
      <c r="BN26" s="26"/>
      <c r="BO26" s="26"/>
      <c r="BP26" s="26"/>
      <c r="BQ26" s="26"/>
      <c r="BR26" s="26"/>
      <c r="BS26" s="26"/>
      <c r="BT26" s="26"/>
      <c r="BU26" s="26"/>
      <c r="BV26" s="13"/>
      <c r="BW26" s="13"/>
      <c r="BX26" s="13"/>
      <c r="BY26" s="13"/>
      <c r="BZ26" s="13"/>
      <c r="CA26" s="13"/>
      <c r="CB26" s="13"/>
      <c r="CC26" s="13"/>
      <c r="CD26" s="13"/>
    </row>
    <row r="27" spans="1:32" ht="15">
      <c r="A27" s="58"/>
      <c r="B27" s="94">
        <v>2018</v>
      </c>
      <c r="C27" s="95"/>
      <c r="D27" s="95"/>
      <c r="E27" s="95"/>
      <c r="F27" s="96"/>
      <c r="G27" s="94">
        <v>2019</v>
      </c>
      <c r="H27" s="95"/>
      <c r="I27" s="95"/>
      <c r="J27" s="95"/>
      <c r="K27" s="96"/>
      <c r="L27" s="94">
        <v>2020</v>
      </c>
      <c r="M27" s="95"/>
      <c r="N27" s="95"/>
      <c r="O27" s="95"/>
      <c r="P27" s="96"/>
      <c r="Q27" s="94">
        <v>2021</v>
      </c>
      <c r="R27" s="95"/>
      <c r="S27" s="95"/>
      <c r="T27" s="95"/>
      <c r="U27" s="96"/>
      <c r="V27" s="97">
        <v>2022</v>
      </c>
      <c r="W27" s="98"/>
      <c r="X27" s="98"/>
      <c r="Y27" s="98"/>
      <c r="Z27" s="99"/>
      <c r="AA27" s="94">
        <v>2023</v>
      </c>
      <c r="AB27" s="95"/>
      <c r="AC27" s="95"/>
      <c r="AD27" s="95"/>
      <c r="AE27" s="96"/>
      <c r="AF27" s="68"/>
    </row>
    <row r="28" spans="1:64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1" t="s">
        <v>2</v>
      </c>
      <c r="N28" s="51" t="s">
        <v>3</v>
      </c>
      <c r="O28" s="84" t="s">
        <v>5</v>
      </c>
      <c r="P28" s="52" t="s">
        <v>4</v>
      </c>
      <c r="Q28" s="83" t="s">
        <v>1</v>
      </c>
      <c r="R28" s="84" t="s">
        <v>2</v>
      </c>
      <c r="S28" s="84" t="s">
        <v>3</v>
      </c>
      <c r="T28" s="84" t="s">
        <v>5</v>
      </c>
      <c r="U28" s="52" t="s">
        <v>4</v>
      </c>
      <c r="V28" s="83" t="s">
        <v>1</v>
      </c>
      <c r="W28" s="84" t="s">
        <v>2</v>
      </c>
      <c r="X28" s="84" t="s">
        <v>3</v>
      </c>
      <c r="Y28" s="84" t="s">
        <v>5</v>
      </c>
      <c r="Z28" s="52" t="s">
        <v>4</v>
      </c>
      <c r="AA28" s="83" t="s">
        <v>1</v>
      </c>
      <c r="AB28" s="84" t="s">
        <v>2</v>
      </c>
      <c r="AC28" s="84" t="s">
        <v>3</v>
      </c>
      <c r="AD28" s="84" t="s">
        <v>5</v>
      </c>
      <c r="AE28" s="52" t="s">
        <v>4</v>
      </c>
      <c r="AF28" s="69" t="s">
        <v>6</v>
      </c>
      <c r="BL28" s="21"/>
    </row>
    <row r="29" spans="1:65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6"/>
      <c r="M29" s="54"/>
      <c r="N29" s="54"/>
      <c r="O29" s="54"/>
      <c r="P29" s="55" t="s">
        <v>7</v>
      </c>
      <c r="Q29" s="54"/>
      <c r="R29" s="54"/>
      <c r="S29" s="54"/>
      <c r="T29" s="54"/>
      <c r="U29" s="55" t="s">
        <v>7</v>
      </c>
      <c r="V29" s="54"/>
      <c r="W29" s="54"/>
      <c r="X29" s="54"/>
      <c r="Y29" s="54"/>
      <c r="Z29" s="55" t="s">
        <v>7</v>
      </c>
      <c r="AA29" s="56"/>
      <c r="AB29" s="54"/>
      <c r="AC29" s="54"/>
      <c r="AD29" s="54"/>
      <c r="AE29" s="55" t="s">
        <v>7</v>
      </c>
      <c r="AF29" s="70"/>
      <c r="AJ29" s="22"/>
      <c r="AW29" s="23"/>
      <c r="AY29" s="24"/>
      <c r="AZ29" s="24"/>
      <c r="BA29" s="24"/>
      <c r="BB29" s="24"/>
      <c r="BC29" s="24"/>
      <c r="BD29" s="24"/>
      <c r="BE29" s="24"/>
      <c r="BF29" s="24"/>
      <c r="BG29" s="24"/>
      <c r="BK29" s="24"/>
      <c r="BL29" s="25"/>
      <c r="BM29" s="2"/>
    </row>
    <row r="30" spans="1:73" s="29" customFormat="1" ht="21" customHeight="1">
      <c r="A30" s="61" t="s">
        <v>23</v>
      </c>
      <c r="B30" s="17">
        <v>7.709956557653783</v>
      </c>
      <c r="C30" s="17">
        <v>-1.1320101723353986</v>
      </c>
      <c r="D30" s="17">
        <v>3.016428909469056</v>
      </c>
      <c r="E30" s="17">
        <v>1.0189380081066588</v>
      </c>
      <c r="F30" s="57">
        <v>2.3013020234437818</v>
      </c>
      <c r="G30" s="17">
        <v>3.0714723985298065</v>
      </c>
      <c r="H30" s="17">
        <v>3.63862350980979</v>
      </c>
      <c r="I30" s="17">
        <v>3.4161840146997804</v>
      </c>
      <c r="J30" s="17">
        <v>1.5878667425022428</v>
      </c>
      <c r="K30" s="57">
        <v>2.994985193246265</v>
      </c>
      <c r="L30" s="17">
        <v>3.518002489412524</v>
      </c>
      <c r="M30" s="17">
        <v>5.508213080961966</v>
      </c>
      <c r="N30" s="17">
        <v>6.611121139579225</v>
      </c>
      <c r="O30" s="17">
        <v>5.179979349202156</v>
      </c>
      <c r="P30" s="89">
        <v>5.808655344683217</v>
      </c>
      <c r="Q30" s="17">
        <v>1.0222492822621945</v>
      </c>
      <c r="R30" s="17">
        <v>-0.6953619240309052</v>
      </c>
      <c r="S30" s="17">
        <v>-6.939975808489422</v>
      </c>
      <c r="T30" s="17">
        <v>2.5452563526505116</v>
      </c>
      <c r="U30" s="89">
        <v>-3.040474105649679</v>
      </c>
      <c r="V30" s="17">
        <v>0.04744365412943807</v>
      </c>
      <c r="W30" s="17">
        <v>-0.20764794061420844</v>
      </c>
      <c r="X30" s="17">
        <v>3.6993144207176414</v>
      </c>
      <c r="Y30" s="17">
        <v>-2.268793826395637</v>
      </c>
      <c r="Z30" s="89">
        <v>1.2706874225368665</v>
      </c>
      <c r="AA30" s="17">
        <v>-3.4647873273570724</v>
      </c>
      <c r="AB30" s="17">
        <v>-0.824107428279504</v>
      </c>
      <c r="AC30" s="17">
        <v>0.2590992037876987</v>
      </c>
      <c r="AD30" s="17">
        <v>0.5035620725610102</v>
      </c>
      <c r="AE30" s="89">
        <v>-0.22192563888174277</v>
      </c>
      <c r="AF30" s="71" t="s">
        <v>24</v>
      </c>
      <c r="AJ30" s="22"/>
      <c r="AK30" s="22"/>
      <c r="AL30" s="22"/>
      <c r="AM30" s="30"/>
      <c r="AN30" s="30"/>
      <c r="AO30" s="30"/>
      <c r="AP30" s="30"/>
      <c r="AQ30" s="30"/>
      <c r="AR30" s="30"/>
      <c r="AS30" s="30"/>
      <c r="AT30" s="30"/>
      <c r="AU30" s="30"/>
      <c r="AV30" s="31"/>
      <c r="AW30" s="32"/>
      <c r="AX30" s="22"/>
      <c r="AY30" s="33"/>
      <c r="AZ30" s="33"/>
      <c r="BA30" s="33"/>
      <c r="BB30" s="33"/>
      <c r="BC30" s="33"/>
      <c r="BD30" s="33"/>
      <c r="BE30" s="33"/>
      <c r="BF30" s="33"/>
      <c r="BG30" s="33"/>
      <c r="BH30" s="34"/>
      <c r="BI30" s="34"/>
      <c r="BJ30" s="34"/>
      <c r="BK30" s="33"/>
      <c r="BL30" s="35"/>
      <c r="BM30" s="34"/>
      <c r="BN30" s="34"/>
      <c r="BO30" s="34"/>
      <c r="BP30" s="34"/>
      <c r="BQ30" s="34"/>
      <c r="BR30" s="22"/>
      <c r="BS30" s="22"/>
      <c r="BT30" s="22"/>
      <c r="BU30" s="22"/>
    </row>
    <row r="31" spans="1:73" s="29" customFormat="1" ht="21" customHeight="1">
      <c r="A31" s="61" t="s">
        <v>17</v>
      </c>
      <c r="B31" s="17">
        <v>8.069540329735176</v>
      </c>
      <c r="C31" s="17">
        <v>5.255169998678923</v>
      </c>
      <c r="D31" s="17">
        <v>1.5302208938579298</v>
      </c>
      <c r="E31" s="17">
        <v>-6.900117221050422</v>
      </c>
      <c r="F31" s="57">
        <v>1.5779075115033692</v>
      </c>
      <c r="G31" s="17">
        <v>-5.0252510911741695</v>
      </c>
      <c r="H31" s="17">
        <v>-3.9079025904412106</v>
      </c>
      <c r="I31" s="17">
        <v>1.0847812437031195</v>
      </c>
      <c r="J31" s="17">
        <v>4.601337448840326</v>
      </c>
      <c r="K31" s="57">
        <v>-0.7709599477605593</v>
      </c>
      <c r="L31" s="17">
        <v>7.224119216186779</v>
      </c>
      <c r="M31" s="17">
        <v>-16.110818153014492</v>
      </c>
      <c r="N31" s="17">
        <v>7.84781234917655</v>
      </c>
      <c r="O31" s="17">
        <v>12.015563936412164</v>
      </c>
      <c r="P31" s="90">
        <v>2.941148926818741</v>
      </c>
      <c r="Q31" s="17">
        <v>11.508085637376524</v>
      </c>
      <c r="R31" s="17">
        <v>40.964540151343925</v>
      </c>
      <c r="S31" s="17">
        <v>11.07404294948526</v>
      </c>
      <c r="T31" s="17">
        <v>11.65840529317883</v>
      </c>
      <c r="U31" s="90">
        <v>17.341937743217912</v>
      </c>
      <c r="V31" s="17">
        <v>7.759156747108136</v>
      </c>
      <c r="W31" s="17">
        <v>5.842116254075876</v>
      </c>
      <c r="X31" s="17">
        <v>-1.1224043553131224</v>
      </c>
      <c r="Y31" s="17">
        <v>-4.438734443242666</v>
      </c>
      <c r="Z31" s="90">
        <v>1.6785617874484728</v>
      </c>
      <c r="AA31" s="17">
        <v>-1.1578503961334121</v>
      </c>
      <c r="AB31" s="17">
        <v>-3.0021835980368223</v>
      </c>
      <c r="AC31" s="17">
        <v>5.479213295675862</v>
      </c>
      <c r="AD31" s="17">
        <v>1.9276026454499515</v>
      </c>
      <c r="AE31" s="90">
        <v>0.7881360937509072</v>
      </c>
      <c r="AF31" s="71" t="s">
        <v>18</v>
      </c>
      <c r="AG31" s="34"/>
      <c r="AJ31" s="22"/>
      <c r="AK31" s="22"/>
      <c r="AL31" s="22"/>
      <c r="AM31" s="30"/>
      <c r="AN31" s="30"/>
      <c r="AO31" s="30"/>
      <c r="AP31" s="30"/>
      <c r="AQ31" s="30"/>
      <c r="AR31" s="30"/>
      <c r="AS31" s="30"/>
      <c r="AT31" s="30"/>
      <c r="AU31" s="30"/>
      <c r="AV31" s="31"/>
      <c r="AW31" s="32"/>
      <c r="AX31" s="22"/>
      <c r="AY31" s="33"/>
      <c r="AZ31" s="33"/>
      <c r="BA31" s="33"/>
      <c r="BB31" s="33"/>
      <c r="BC31" s="33"/>
      <c r="BD31" s="33"/>
      <c r="BE31" s="33"/>
      <c r="BF31" s="33"/>
      <c r="BG31" s="33"/>
      <c r="BH31" s="34"/>
      <c r="BI31" s="34"/>
      <c r="BJ31" s="34"/>
      <c r="BK31" s="33"/>
      <c r="BL31" s="35"/>
      <c r="BM31" s="34"/>
      <c r="BN31" s="34"/>
      <c r="BO31" s="34"/>
      <c r="BP31" s="34"/>
      <c r="BQ31" s="34"/>
      <c r="BR31" s="22"/>
      <c r="BS31" s="22"/>
      <c r="BT31" s="22"/>
      <c r="BU31" s="22"/>
    </row>
    <row r="32" spans="1:69" ht="21" customHeight="1">
      <c r="A32" s="62" t="s">
        <v>25</v>
      </c>
      <c r="B32" s="15">
        <v>8.453554429979548</v>
      </c>
      <c r="C32" s="15">
        <v>5.128825576683553</v>
      </c>
      <c r="D32" s="15">
        <v>1.7796144577580293</v>
      </c>
      <c r="E32" s="15">
        <v>-7.834357619748559</v>
      </c>
      <c r="F32" s="73">
        <v>1.4213854703552613</v>
      </c>
      <c r="G32" s="15">
        <v>-6.619964264243151</v>
      </c>
      <c r="H32" s="15">
        <v>-5.780542428775121</v>
      </c>
      <c r="I32" s="15">
        <v>-0.5739644671337913</v>
      </c>
      <c r="J32" s="15">
        <v>3.821381904784033</v>
      </c>
      <c r="K32" s="73">
        <v>-2.2581237160684253</v>
      </c>
      <c r="L32" s="15">
        <v>7.9267902635200755</v>
      </c>
      <c r="M32" s="15">
        <v>-17.888906310663117</v>
      </c>
      <c r="N32" s="15">
        <v>9.068062271025696</v>
      </c>
      <c r="O32" s="15">
        <v>12.302493216380569</v>
      </c>
      <c r="P32" s="91">
        <v>3.0175781553687813</v>
      </c>
      <c r="Q32" s="15">
        <v>13.001452822295164</v>
      </c>
      <c r="R32" s="15">
        <v>44.51999811661673</v>
      </c>
      <c r="S32" s="15">
        <v>11.17102695830367</v>
      </c>
      <c r="T32" s="15">
        <v>12.708059499359265</v>
      </c>
      <c r="U32" s="91">
        <v>18.64477914439051</v>
      </c>
      <c r="V32" s="15">
        <v>9.820067539554756</v>
      </c>
      <c r="W32" s="15">
        <v>8.681032886345477</v>
      </c>
      <c r="X32" s="15">
        <v>1.8196392981015208</v>
      </c>
      <c r="Y32" s="15">
        <v>-1.7346988448337868</v>
      </c>
      <c r="Z32" s="91">
        <v>4.325176876270248</v>
      </c>
      <c r="AA32" s="15">
        <v>1.2445300017574112</v>
      </c>
      <c r="AB32" s="15">
        <v>-2.1842998388119383</v>
      </c>
      <c r="AC32" s="15">
        <v>5.8880432197773445</v>
      </c>
      <c r="AD32" s="15">
        <v>1.7577324846580922</v>
      </c>
      <c r="AE32" s="91">
        <v>1.637694751706718</v>
      </c>
      <c r="AF32" s="67" t="s">
        <v>35</v>
      </c>
      <c r="AW32" s="23"/>
      <c r="AY32" s="24"/>
      <c r="AZ32" s="24"/>
      <c r="BA32" s="24"/>
      <c r="BB32" s="24"/>
      <c r="BC32" s="24"/>
      <c r="BD32" s="24"/>
      <c r="BE32" s="24"/>
      <c r="BF32" s="24"/>
      <c r="BG32" s="24"/>
      <c r="BH32" s="2"/>
      <c r="BI32" s="2"/>
      <c r="BJ32" s="2"/>
      <c r="BK32" s="24"/>
      <c r="BL32" s="25"/>
      <c r="BM32" s="2"/>
      <c r="BN32" s="2"/>
      <c r="BO32" s="2"/>
      <c r="BP32" s="2"/>
      <c r="BQ32" s="2"/>
    </row>
    <row r="33" spans="1:69" ht="21" customHeight="1">
      <c r="A33" s="62" t="s">
        <v>47</v>
      </c>
      <c r="B33" s="15">
        <v>6.1999812690467735</v>
      </c>
      <c r="C33" s="15">
        <v>5.936584765903888</v>
      </c>
      <c r="D33" s="15">
        <v>0.31553010264006787</v>
      </c>
      <c r="E33" s="15">
        <v>-2.051006724812538</v>
      </c>
      <c r="F33" s="73">
        <v>2.3730550333332303</v>
      </c>
      <c r="G33" s="15">
        <v>2.903302204948517</v>
      </c>
      <c r="H33" s="15">
        <v>6.114816800324618</v>
      </c>
      <c r="I33" s="15">
        <v>9.2817435773553</v>
      </c>
      <c r="J33" s="15">
        <v>8.410612781627805</v>
      </c>
      <c r="K33" s="73">
        <v>6.713748335874598</v>
      </c>
      <c r="L33" s="15">
        <v>4.053908339478568</v>
      </c>
      <c r="M33" s="15">
        <v>-7.660964764282454</v>
      </c>
      <c r="N33" s="15">
        <v>2.3615771467524667</v>
      </c>
      <c r="O33" s="15">
        <v>10.673533425967236</v>
      </c>
      <c r="P33" s="91">
        <v>2.58883009689022</v>
      </c>
      <c r="Q33" s="15">
        <v>4.519753135271131</v>
      </c>
      <c r="R33" s="15">
        <v>25.939766543334585</v>
      </c>
      <c r="S33" s="15">
        <v>10.609435258922701</v>
      </c>
      <c r="T33" s="15">
        <v>6.6766843801260904</v>
      </c>
      <c r="U33" s="91">
        <v>11.31107855399425</v>
      </c>
      <c r="V33" s="15">
        <v>-2.667661462627862</v>
      </c>
      <c r="W33" s="15">
        <v>-7.924591427539397</v>
      </c>
      <c r="X33" s="15">
        <v>-15.287999247260615</v>
      </c>
      <c r="Y33" s="15">
        <v>-17.997839064975807</v>
      </c>
      <c r="Z33" s="91">
        <v>-11.37979898767992</v>
      </c>
      <c r="AA33" s="15">
        <v>-14.871685787383399</v>
      </c>
      <c r="AB33" s="15">
        <v>-7.683620116950323</v>
      </c>
      <c r="AC33" s="15">
        <v>3.1132118995533773</v>
      </c>
      <c r="AD33" s="15">
        <v>2.9483319826969705</v>
      </c>
      <c r="AE33" s="91">
        <v>-4.146414976047424</v>
      </c>
      <c r="AF33" s="67" t="s">
        <v>49</v>
      </c>
      <c r="AW33" s="23"/>
      <c r="AY33" s="24"/>
      <c r="AZ33" s="24"/>
      <c r="BA33" s="24"/>
      <c r="BB33" s="24"/>
      <c r="BC33" s="24"/>
      <c r="BD33" s="24"/>
      <c r="BE33" s="24"/>
      <c r="BF33" s="24"/>
      <c r="BG33" s="24"/>
      <c r="BH33" s="2"/>
      <c r="BI33" s="2"/>
      <c r="BJ33" s="2"/>
      <c r="BK33" s="24"/>
      <c r="BL33" s="25"/>
      <c r="BM33" s="2"/>
      <c r="BN33" s="2"/>
      <c r="BO33" s="2"/>
      <c r="BP33" s="2"/>
      <c r="BQ33" s="2"/>
    </row>
    <row r="34" spans="1:83" s="18" customFormat="1" ht="21" customHeight="1">
      <c r="A34" s="61" t="s">
        <v>19</v>
      </c>
      <c r="B34" s="17">
        <v>7.58791441893942</v>
      </c>
      <c r="C34" s="17">
        <v>6.828639094628855</v>
      </c>
      <c r="D34" s="17">
        <v>3.2374472042557585</v>
      </c>
      <c r="E34" s="17">
        <v>-0.6058586011222076</v>
      </c>
      <c r="F34" s="57">
        <v>4.061035486173822</v>
      </c>
      <c r="G34" s="79">
        <v>-1.132218295433404</v>
      </c>
      <c r="H34" s="79">
        <v>-0.8925176445356016</v>
      </c>
      <c r="I34" s="79">
        <v>0.2890732046068081</v>
      </c>
      <c r="J34" s="79">
        <v>6.239818972030477</v>
      </c>
      <c r="K34" s="80">
        <v>1.2146085463251524</v>
      </c>
      <c r="L34" s="17">
        <v>2.4425567925517413</v>
      </c>
      <c r="M34" s="17">
        <v>-11.072853595871422</v>
      </c>
      <c r="N34" s="17">
        <v>3.919365062190394</v>
      </c>
      <c r="O34" s="17">
        <v>3.1157515989479236</v>
      </c>
      <c r="P34" s="90">
        <v>-0.37536143698365265</v>
      </c>
      <c r="Q34" s="17">
        <v>6.069006191441389</v>
      </c>
      <c r="R34" s="17">
        <v>21.43742975574581</v>
      </c>
      <c r="S34" s="17">
        <v>13.260037469573021</v>
      </c>
      <c r="T34" s="17">
        <v>12.007324051275162</v>
      </c>
      <c r="U34" s="90">
        <v>13.024796783064247</v>
      </c>
      <c r="V34" s="17">
        <v>10.17033630313415</v>
      </c>
      <c r="W34" s="17">
        <v>10.181331190776177</v>
      </c>
      <c r="X34" s="17">
        <v>6.225288271715129</v>
      </c>
      <c r="Y34" s="17">
        <v>6.5462711222357655</v>
      </c>
      <c r="Z34" s="90">
        <v>8.134612072121158</v>
      </c>
      <c r="AA34" s="17">
        <v>5.133912770877032</v>
      </c>
      <c r="AB34" s="17">
        <v>4.500361369001979</v>
      </c>
      <c r="AC34" s="17">
        <v>5.508159538344586</v>
      </c>
      <c r="AD34" s="17">
        <v>3.6199998161717133</v>
      </c>
      <c r="AE34" s="90">
        <v>4.653289234179269</v>
      </c>
      <c r="AF34" s="71" t="s">
        <v>20</v>
      </c>
      <c r="AG34" s="3"/>
      <c r="AH34" s="3"/>
      <c r="AI34" s="3"/>
      <c r="AM34" s="19"/>
      <c r="AN34" s="19"/>
      <c r="AO34" s="19"/>
      <c r="AP34" s="19"/>
      <c r="AQ34" s="19"/>
      <c r="AR34" s="19"/>
      <c r="AS34" s="19"/>
      <c r="AT34" s="19"/>
      <c r="AU34" s="19"/>
      <c r="AV34" s="20"/>
      <c r="AW34" s="23"/>
      <c r="AY34" s="24"/>
      <c r="AZ34" s="24"/>
      <c r="BA34" s="24"/>
      <c r="BB34" s="24"/>
      <c r="BC34" s="24"/>
      <c r="BD34" s="24"/>
      <c r="BE34" s="24"/>
      <c r="BF34" s="24"/>
      <c r="BG34" s="24"/>
      <c r="BH34" s="2"/>
      <c r="BI34" s="2"/>
      <c r="BJ34" s="2"/>
      <c r="BK34" s="24"/>
      <c r="BL34" s="25"/>
      <c r="BM34" s="2"/>
      <c r="BN34" s="2"/>
      <c r="BO34" s="2"/>
      <c r="BP34" s="2"/>
      <c r="BQ34" s="2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1:83" s="18" customFormat="1" ht="21" customHeight="1">
      <c r="A35" s="62" t="s">
        <v>26</v>
      </c>
      <c r="B35" s="15">
        <v>7.03981439293176</v>
      </c>
      <c r="C35" s="15">
        <v>1.9175007082826028</v>
      </c>
      <c r="D35" s="15">
        <v>-6.135835132568928</v>
      </c>
      <c r="E35" s="15">
        <v>-7.741913067098267</v>
      </c>
      <c r="F35" s="73">
        <v>-1.8601780996208674</v>
      </c>
      <c r="G35" s="15">
        <v>-8.643205890431233</v>
      </c>
      <c r="H35" s="15">
        <v>-11.980332763446668</v>
      </c>
      <c r="I35" s="15">
        <v>-8.983741530600014</v>
      </c>
      <c r="J35" s="15">
        <v>-4.473018128435513</v>
      </c>
      <c r="K35" s="73">
        <v>-8.605190623000041</v>
      </c>
      <c r="L35" s="15">
        <v>-5.989226321202651</v>
      </c>
      <c r="M35" s="15">
        <v>-5.291931806564165</v>
      </c>
      <c r="N35" s="15">
        <v>3.4635286315223652</v>
      </c>
      <c r="O35" s="15">
        <v>-14.846817110187644</v>
      </c>
      <c r="P35" s="91">
        <v>-5.5418866832843605</v>
      </c>
      <c r="Q35" s="15">
        <v>4.4314587778304</v>
      </c>
      <c r="R35" s="15">
        <v>4.355109897896668</v>
      </c>
      <c r="S35" s="15">
        <v>-4.776896316813264</v>
      </c>
      <c r="T35" s="15">
        <v>-5.580523042365172</v>
      </c>
      <c r="U35" s="91">
        <v>-0.6154229788372589</v>
      </c>
      <c r="V35" s="15">
        <v>-6.360932205263239</v>
      </c>
      <c r="W35" s="15">
        <v>-9.933812828938457</v>
      </c>
      <c r="X35" s="15">
        <v>-13.555795548270638</v>
      </c>
      <c r="Y35" s="15">
        <v>3.9063536993539714</v>
      </c>
      <c r="Z35" s="91">
        <v>-7.104114764844951</v>
      </c>
      <c r="AA35" s="15">
        <v>5.275478845181979</v>
      </c>
      <c r="AB35" s="15">
        <v>7.241525731356461</v>
      </c>
      <c r="AC35" s="15">
        <v>7.793216829137492</v>
      </c>
      <c r="AD35" s="15">
        <v>10.831288185867464</v>
      </c>
      <c r="AE35" s="91">
        <v>7.819933274623466</v>
      </c>
      <c r="AF35" s="67" t="s">
        <v>8</v>
      </c>
      <c r="AG35" s="3"/>
      <c r="AH35" s="3"/>
      <c r="AI35" s="3"/>
      <c r="AM35" s="19"/>
      <c r="AN35" s="19"/>
      <c r="AO35" s="19"/>
      <c r="AP35" s="19"/>
      <c r="AQ35" s="19"/>
      <c r="AR35" s="19"/>
      <c r="AS35" s="19"/>
      <c r="AT35" s="19"/>
      <c r="AU35" s="19"/>
      <c r="AV35" s="20"/>
      <c r="AW35" s="23"/>
      <c r="AY35" s="24"/>
      <c r="AZ35" s="24"/>
      <c r="BA35" s="24"/>
      <c r="BB35" s="24"/>
      <c r="BC35" s="24"/>
      <c r="BD35" s="24"/>
      <c r="BE35" s="24"/>
      <c r="BF35" s="24"/>
      <c r="BG35" s="24"/>
      <c r="BH35" s="2"/>
      <c r="BI35" s="2"/>
      <c r="BJ35" s="2"/>
      <c r="BK35" s="24"/>
      <c r="BL35" s="25"/>
      <c r="BM35" s="2"/>
      <c r="BN35" s="2"/>
      <c r="BO35" s="2"/>
      <c r="BP35" s="2"/>
      <c r="BQ35" s="2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1:83" s="18" customFormat="1" ht="21" customHeight="1">
      <c r="A36" s="62" t="s">
        <v>36</v>
      </c>
      <c r="B36" s="15">
        <v>10.283524335556038</v>
      </c>
      <c r="C36" s="15">
        <v>8.930981985894633</v>
      </c>
      <c r="D36" s="15">
        <v>4.402911390684409</v>
      </c>
      <c r="E36" s="15">
        <v>-0.6835639735308376</v>
      </c>
      <c r="F36" s="73">
        <v>5.346096353491987</v>
      </c>
      <c r="G36" s="15">
        <v>-3.877177566175604</v>
      </c>
      <c r="H36" s="15">
        <v>0.060690063065308664</v>
      </c>
      <c r="I36" s="15">
        <v>0.8615955773317836</v>
      </c>
      <c r="J36" s="15">
        <v>6.771004888032081</v>
      </c>
      <c r="K36" s="73">
        <v>1.1380437825213647</v>
      </c>
      <c r="L36" s="15">
        <v>1.4776690073607313</v>
      </c>
      <c r="M36" s="15">
        <v>-26.337180677872468</v>
      </c>
      <c r="N36" s="15">
        <v>-1.530611490579588</v>
      </c>
      <c r="O36" s="15">
        <v>3.3472933835992933</v>
      </c>
      <c r="P36" s="91">
        <v>-5.581672416519439</v>
      </c>
      <c r="Q36" s="15">
        <v>6.899263560270398</v>
      </c>
      <c r="R36" s="15">
        <v>46.54686471920766</v>
      </c>
      <c r="S36" s="15">
        <v>21.37360574855451</v>
      </c>
      <c r="T36" s="15">
        <v>15.791561559533491</v>
      </c>
      <c r="U36" s="91">
        <v>21.096083433602104</v>
      </c>
      <c r="V36" s="15">
        <v>16.04187268861972</v>
      </c>
      <c r="W36" s="15">
        <v>18.848135435548713</v>
      </c>
      <c r="X36" s="15">
        <v>8.172174743316134</v>
      </c>
      <c r="Y36" s="15">
        <v>9.6837692819947</v>
      </c>
      <c r="Z36" s="91">
        <v>12.695239926961179</v>
      </c>
      <c r="AA36" s="15">
        <v>12.253860555854999</v>
      </c>
      <c r="AB36" s="15">
        <v>7.078791835733696</v>
      </c>
      <c r="AC36" s="15">
        <v>4.636386684777108</v>
      </c>
      <c r="AD36" s="15">
        <v>3.0078099428708356</v>
      </c>
      <c r="AE36" s="91">
        <v>6.384517233888175</v>
      </c>
      <c r="AF36" s="67" t="s">
        <v>37</v>
      </c>
      <c r="AG36" s="3"/>
      <c r="AH36" s="3"/>
      <c r="AI36" s="3"/>
      <c r="AM36" s="19"/>
      <c r="AN36" s="19"/>
      <c r="AO36" s="19"/>
      <c r="AP36" s="19"/>
      <c r="AQ36" s="19"/>
      <c r="AR36" s="19"/>
      <c r="AS36" s="19"/>
      <c r="AT36" s="19"/>
      <c r="AU36" s="19"/>
      <c r="AV36" s="20"/>
      <c r="AW36" s="23"/>
      <c r="AY36" s="24"/>
      <c r="AZ36" s="24"/>
      <c r="BA36" s="24"/>
      <c r="BB36" s="24"/>
      <c r="BC36" s="24"/>
      <c r="BD36" s="24"/>
      <c r="BE36" s="24"/>
      <c r="BF36" s="24"/>
      <c r="BG36" s="24"/>
      <c r="BH36" s="2"/>
      <c r="BI36" s="2"/>
      <c r="BJ36" s="2"/>
      <c r="BK36" s="24"/>
      <c r="BL36" s="25"/>
      <c r="BM36" s="2"/>
      <c r="BN36" s="2"/>
      <c r="BO36" s="2"/>
      <c r="BP36" s="2"/>
      <c r="BQ36" s="2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1:73" s="36" customFormat="1" ht="21" customHeight="1">
      <c r="A37" s="62" t="s">
        <v>27</v>
      </c>
      <c r="B37" s="77">
        <v>7.799078905088436</v>
      </c>
      <c r="C37" s="77">
        <v>8.805897864752524</v>
      </c>
      <c r="D37" s="77">
        <v>6.714787056717668</v>
      </c>
      <c r="E37" s="77">
        <v>5.524683910530982</v>
      </c>
      <c r="F37" s="73">
        <v>7.04152891257057</v>
      </c>
      <c r="G37" s="15">
        <v>3.9443425270504235</v>
      </c>
      <c r="H37" s="15">
        <v>4.583855348522434</v>
      </c>
      <c r="I37" s="15">
        <v>3.476069349695038</v>
      </c>
      <c r="J37" s="15">
        <v>7.813292515609604</v>
      </c>
      <c r="K37" s="73">
        <v>5.225443854592186</v>
      </c>
      <c r="L37" s="15">
        <v>10.03106822332633</v>
      </c>
      <c r="M37" s="15">
        <v>10.726616071425596</v>
      </c>
      <c r="N37" s="15">
        <v>16.681566556404363</v>
      </c>
      <c r="O37" s="15">
        <v>16.795454236172674</v>
      </c>
      <c r="P37" s="91">
        <v>13.924634421616929</v>
      </c>
      <c r="Q37" s="15">
        <v>19.385466686861335</v>
      </c>
      <c r="R37" s="15">
        <v>26.60915839796722</v>
      </c>
      <c r="S37" s="15">
        <v>22.799073827009494</v>
      </c>
      <c r="T37" s="15">
        <v>23.517117834622383</v>
      </c>
      <c r="U37" s="91">
        <v>23.209341968611398</v>
      </c>
      <c r="V37" s="15">
        <v>14.30456428526719</v>
      </c>
      <c r="W37" s="15">
        <v>3.828309627282266</v>
      </c>
      <c r="X37" s="15">
        <v>12.021738209897777</v>
      </c>
      <c r="Y37" s="15">
        <v>5.150142564107483</v>
      </c>
      <c r="Z37" s="91">
        <v>8.244530283639563</v>
      </c>
      <c r="AA37" s="15">
        <v>8.15511387549546</v>
      </c>
      <c r="AB37" s="15">
        <v>1.4905745441529774</v>
      </c>
      <c r="AC37" s="15">
        <v>1.0802851080142943</v>
      </c>
      <c r="AD37" s="15">
        <v>-3.039324866127984</v>
      </c>
      <c r="AE37" s="91">
        <v>1.2983037674586484</v>
      </c>
      <c r="AF37" s="67" t="s">
        <v>28</v>
      </c>
      <c r="AJ37" s="28"/>
      <c r="AK37" s="28"/>
      <c r="AL37" s="37"/>
      <c r="AM37" s="38"/>
      <c r="AN37" s="38"/>
      <c r="AO37" s="38"/>
      <c r="AP37" s="38"/>
      <c r="AQ37" s="38"/>
      <c r="AR37" s="38"/>
      <c r="AS37" s="38"/>
      <c r="AT37" s="38"/>
      <c r="AU37" s="38"/>
      <c r="AV37" s="39"/>
      <c r="AW37" s="40"/>
      <c r="AX37" s="28"/>
      <c r="AY37" s="41"/>
      <c r="AZ37" s="41"/>
      <c r="BA37" s="41"/>
      <c r="BB37" s="41"/>
      <c r="BC37" s="41"/>
      <c r="BD37" s="41"/>
      <c r="BE37" s="41"/>
      <c r="BF37" s="41"/>
      <c r="BG37" s="41"/>
      <c r="BH37" s="37"/>
      <c r="BI37" s="37"/>
      <c r="BJ37" s="37"/>
      <c r="BK37" s="41"/>
      <c r="BL37" s="42"/>
      <c r="BM37" s="28"/>
      <c r="BN37" s="28"/>
      <c r="BO37" s="28"/>
      <c r="BP37" s="28"/>
      <c r="BQ37" s="28"/>
      <c r="BR37" s="28"/>
      <c r="BS37" s="28"/>
      <c r="BT37" s="28"/>
      <c r="BU37" s="28"/>
    </row>
    <row r="38" spans="1:83" s="18" customFormat="1" ht="21" customHeight="1">
      <c r="A38" s="62" t="s">
        <v>29</v>
      </c>
      <c r="B38" s="15">
        <v>3.572342741158124</v>
      </c>
      <c r="C38" s="15">
        <v>9.846933288748886</v>
      </c>
      <c r="D38" s="15">
        <v>7.91555429326327</v>
      </c>
      <c r="E38" s="15">
        <v>-18.20898632715891</v>
      </c>
      <c r="F38" s="73">
        <v>0.8501894390232678</v>
      </c>
      <c r="G38" s="15">
        <v>0.47393594782778337</v>
      </c>
      <c r="H38" s="15">
        <v>2.7865552130042204</v>
      </c>
      <c r="I38" s="15">
        <v>0.6349208367171428</v>
      </c>
      <c r="J38" s="15">
        <v>20.051091307988457</v>
      </c>
      <c r="K38" s="73">
        <v>5.134046240993229</v>
      </c>
      <c r="L38" s="15">
        <v>3.836656889071449</v>
      </c>
      <c r="M38" s="15">
        <v>31.092097606608945</v>
      </c>
      <c r="N38" s="15">
        <v>48.40600635099565</v>
      </c>
      <c r="O38" s="15">
        <v>10.728709247787947</v>
      </c>
      <c r="P38" s="91">
        <v>23.479916130914162</v>
      </c>
      <c r="Q38" s="15">
        <v>5.498065744697399</v>
      </c>
      <c r="R38" s="15">
        <v>-19.898211236253076</v>
      </c>
      <c r="S38" s="15">
        <v>-17.279653454097982</v>
      </c>
      <c r="T38" s="15">
        <v>16.23845463513709</v>
      </c>
      <c r="U38" s="91">
        <v>-6.352450669539721</v>
      </c>
      <c r="V38" s="15">
        <v>24.875774890869835</v>
      </c>
      <c r="W38" s="15">
        <v>25.40292878923225</v>
      </c>
      <c r="X38" s="15">
        <v>23.467932123129415</v>
      </c>
      <c r="Y38" s="15">
        <v>9.318093517255903</v>
      </c>
      <c r="Z38" s="91">
        <v>20.699870627174192</v>
      </c>
      <c r="AA38" s="15">
        <v>14.914109598413702</v>
      </c>
      <c r="AB38" s="15">
        <v>8.665362831195125</v>
      </c>
      <c r="AC38" s="15">
        <v>5.084701301954823</v>
      </c>
      <c r="AD38" s="15">
        <v>7.401419709440148</v>
      </c>
      <c r="AE38" s="91">
        <v>9.033626918968892</v>
      </c>
      <c r="AF38" s="67" t="s">
        <v>30</v>
      </c>
      <c r="AG38" s="3"/>
      <c r="AH38" s="3"/>
      <c r="AI38" s="3"/>
      <c r="AM38" s="19"/>
      <c r="AN38" s="19"/>
      <c r="AO38" s="19"/>
      <c r="AP38" s="19"/>
      <c r="AQ38" s="19"/>
      <c r="AR38" s="19"/>
      <c r="AS38" s="19"/>
      <c r="AT38" s="19"/>
      <c r="AU38" s="19"/>
      <c r="AV38" s="20"/>
      <c r="AW38" s="23"/>
      <c r="AY38" s="24"/>
      <c r="AZ38" s="24"/>
      <c r="BA38" s="24"/>
      <c r="BB38" s="24"/>
      <c r="BC38" s="24"/>
      <c r="BD38" s="24"/>
      <c r="BE38" s="24"/>
      <c r="BF38" s="24"/>
      <c r="BG38" s="24"/>
      <c r="BH38" s="2"/>
      <c r="BI38" s="2"/>
      <c r="BJ38" s="2"/>
      <c r="BK38" s="24"/>
      <c r="BL38" s="25"/>
      <c r="BM38" s="2"/>
      <c r="BN38" s="2"/>
      <c r="BO38" s="2"/>
      <c r="BP38" s="2"/>
      <c r="BQ38" s="2"/>
      <c r="BV38" s="3"/>
      <c r="BW38" s="3"/>
      <c r="BX38" s="3"/>
      <c r="BY38" s="3"/>
      <c r="BZ38" s="3"/>
      <c r="CA38" s="3"/>
      <c r="CB38" s="3"/>
      <c r="CC38" s="3"/>
      <c r="CD38" s="3"/>
      <c r="CE38" s="3"/>
    </row>
    <row r="39" spans="1:83" s="18" customFormat="1" ht="21" customHeight="1">
      <c r="A39" s="62" t="s">
        <v>31</v>
      </c>
      <c r="B39" s="15">
        <v>3.91147436038095</v>
      </c>
      <c r="C39" s="15">
        <v>0.7643769424486635</v>
      </c>
      <c r="D39" s="15">
        <v>2.258713561979974</v>
      </c>
      <c r="E39" s="15">
        <v>4.797289750090059</v>
      </c>
      <c r="F39" s="73">
        <v>2.9318808662664395</v>
      </c>
      <c r="G39" s="15">
        <v>0.6245677647243468</v>
      </c>
      <c r="H39" s="15">
        <v>2.330245793272283</v>
      </c>
      <c r="I39" s="15">
        <v>2.5965979244021895</v>
      </c>
      <c r="J39" s="15">
        <v>2.0321202218439964</v>
      </c>
      <c r="K39" s="73">
        <v>1.889772334150237</v>
      </c>
      <c r="L39" s="15">
        <v>2.693886881445536</v>
      </c>
      <c r="M39" s="15">
        <v>1.556876299671515</v>
      </c>
      <c r="N39" s="15">
        <v>3.0866966646738234</v>
      </c>
      <c r="O39" s="15">
        <v>3.789438864368222</v>
      </c>
      <c r="P39" s="91">
        <v>2.7905251724456264</v>
      </c>
      <c r="Q39" s="15">
        <v>1.9187549491114027</v>
      </c>
      <c r="R39" s="15">
        <v>4.223300242273595</v>
      </c>
      <c r="S39" s="15">
        <v>4.40437012855277</v>
      </c>
      <c r="T39" s="15">
        <v>3.8533613748709286</v>
      </c>
      <c r="U39" s="91">
        <v>3.5995024182316797</v>
      </c>
      <c r="V39" s="15">
        <v>5.86140521396139</v>
      </c>
      <c r="W39" s="15">
        <v>6.615028314615117</v>
      </c>
      <c r="X39" s="15">
        <v>5.832687701817065</v>
      </c>
      <c r="Y39" s="15">
        <v>6.828386069731977</v>
      </c>
      <c r="Z39" s="91">
        <v>6.288756561319602</v>
      </c>
      <c r="AA39" s="15">
        <v>2.0196518538510304</v>
      </c>
      <c r="AB39" s="15">
        <v>3.2395395761739962</v>
      </c>
      <c r="AC39" s="15">
        <v>2.7191521648863386</v>
      </c>
      <c r="AD39" s="15">
        <v>2.7871440579979776</v>
      </c>
      <c r="AE39" s="91">
        <v>2.694227350089534</v>
      </c>
      <c r="AF39" s="67" t="s">
        <v>32</v>
      </c>
      <c r="AG39" s="3"/>
      <c r="AH39" s="3"/>
      <c r="AI39" s="3"/>
      <c r="AM39" s="19"/>
      <c r="AN39" s="19"/>
      <c r="AO39" s="19"/>
      <c r="AP39" s="19"/>
      <c r="AQ39" s="19"/>
      <c r="AR39" s="19"/>
      <c r="AS39" s="19"/>
      <c r="AT39" s="19"/>
      <c r="AU39" s="19"/>
      <c r="AV39" s="20"/>
      <c r="AW39" s="23"/>
      <c r="AY39" s="24"/>
      <c r="AZ39" s="24"/>
      <c r="BA39" s="24"/>
      <c r="BB39" s="24"/>
      <c r="BC39" s="24"/>
      <c r="BD39" s="24"/>
      <c r="BE39" s="24"/>
      <c r="BF39" s="24"/>
      <c r="BG39" s="24"/>
      <c r="BH39" s="2"/>
      <c r="BI39" s="2"/>
      <c r="BJ39" s="2"/>
      <c r="BK39" s="24"/>
      <c r="BL39" s="25"/>
      <c r="BM39" s="2"/>
      <c r="BN39" s="2"/>
      <c r="BO39" s="2"/>
      <c r="BP39" s="2"/>
      <c r="BQ39" s="2"/>
      <c r="BV39" s="3"/>
      <c r="BW39" s="3"/>
      <c r="BX39" s="3"/>
      <c r="BY39" s="3"/>
      <c r="BZ39" s="3"/>
      <c r="CA39" s="3"/>
      <c r="CB39" s="3"/>
      <c r="CC39" s="3"/>
      <c r="CD39" s="3"/>
      <c r="CE39" s="3"/>
    </row>
    <row r="40" spans="1:83" s="18" customFormat="1" ht="21" customHeight="1">
      <c r="A40" s="62" t="s">
        <v>39</v>
      </c>
      <c r="B40" s="15">
        <v>11.801450115831585</v>
      </c>
      <c r="C40" s="15">
        <v>-1.0219831834688904</v>
      </c>
      <c r="D40" s="15">
        <v>-5.613169641619336</v>
      </c>
      <c r="E40" s="15">
        <v>-9.699117925915417</v>
      </c>
      <c r="F40" s="73">
        <v>-2.0053407974576487</v>
      </c>
      <c r="G40" s="15">
        <v>-10.948134646711708</v>
      </c>
      <c r="H40" s="15">
        <v>-2.021874322667074</v>
      </c>
      <c r="I40" s="15">
        <v>2.1097103596787576</v>
      </c>
      <c r="J40" s="15">
        <v>6.230221484796743</v>
      </c>
      <c r="K40" s="73">
        <v>-0.9472087345335467</v>
      </c>
      <c r="L40" s="15">
        <v>1.2351234769763408</v>
      </c>
      <c r="M40" s="15">
        <v>-17.50498027349049</v>
      </c>
      <c r="N40" s="15">
        <v>-6.544263051978675</v>
      </c>
      <c r="O40" s="15">
        <v>0.6931798997550516</v>
      </c>
      <c r="P40" s="91">
        <v>-5.395649593907521</v>
      </c>
      <c r="Q40" s="15">
        <v>5.237116974187387</v>
      </c>
      <c r="R40" s="15">
        <v>30.942649305332736</v>
      </c>
      <c r="S40" s="15">
        <v>22.412772607014972</v>
      </c>
      <c r="T40" s="15">
        <v>12.156667486394639</v>
      </c>
      <c r="U40" s="91">
        <v>17.027275874768577</v>
      </c>
      <c r="V40" s="15">
        <v>7.282134937970824</v>
      </c>
      <c r="W40" s="15">
        <v>13.157727398862178</v>
      </c>
      <c r="X40" s="15">
        <v>13.090019743788787</v>
      </c>
      <c r="Y40" s="15">
        <v>10.501735890115356</v>
      </c>
      <c r="Z40" s="91">
        <v>11.11813742517947</v>
      </c>
      <c r="AA40" s="15">
        <v>10.729925386582906</v>
      </c>
      <c r="AB40" s="15">
        <v>-0.10835999938213092</v>
      </c>
      <c r="AC40" s="15">
        <v>-2.096058134059618</v>
      </c>
      <c r="AD40" s="15">
        <v>-1.454937413873509</v>
      </c>
      <c r="AE40" s="91">
        <v>1.169015769503659</v>
      </c>
      <c r="AF40" s="67" t="s">
        <v>40</v>
      </c>
      <c r="AG40" s="3"/>
      <c r="AH40" s="3"/>
      <c r="AI40" s="3"/>
      <c r="AM40" s="19"/>
      <c r="AN40" s="19"/>
      <c r="AO40" s="19"/>
      <c r="AP40" s="19"/>
      <c r="AQ40" s="19"/>
      <c r="AR40" s="19"/>
      <c r="AS40" s="19"/>
      <c r="AT40" s="19"/>
      <c r="AU40" s="19"/>
      <c r="AV40" s="20"/>
      <c r="AW40" s="23"/>
      <c r="AY40" s="24"/>
      <c r="AZ40" s="24"/>
      <c r="BA40" s="24"/>
      <c r="BB40" s="24"/>
      <c r="BC40" s="24"/>
      <c r="BD40" s="24"/>
      <c r="BE40" s="24"/>
      <c r="BF40" s="24"/>
      <c r="BG40" s="24"/>
      <c r="BH40" s="2"/>
      <c r="BI40" s="2"/>
      <c r="BJ40" s="2"/>
      <c r="BK40" s="24"/>
      <c r="BL40" s="25"/>
      <c r="BM40" s="2"/>
      <c r="BN40" s="2"/>
      <c r="BO40" s="2"/>
      <c r="BP40" s="2"/>
      <c r="BQ40" s="2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1:83" s="18" customFormat="1" ht="21" customHeight="1">
      <c r="A41" s="62" t="s">
        <v>38</v>
      </c>
      <c r="B41" s="15">
        <v>5.158962678150829</v>
      </c>
      <c r="C41" s="15">
        <v>13.969153908569183</v>
      </c>
      <c r="D41" s="15">
        <v>13.490561636452568</v>
      </c>
      <c r="E41" s="15">
        <v>7.98507311680406</v>
      </c>
      <c r="F41" s="73">
        <v>10.089160028682471</v>
      </c>
      <c r="G41" s="15">
        <v>9.121972442130087</v>
      </c>
      <c r="H41" s="15">
        <v>2.585709118842857</v>
      </c>
      <c r="I41" s="15">
        <v>5.306572397171166</v>
      </c>
      <c r="J41" s="15">
        <v>4.866705624871841</v>
      </c>
      <c r="K41" s="73">
        <v>5.4025508834078835</v>
      </c>
      <c r="L41" s="15">
        <v>5.076993483362145</v>
      </c>
      <c r="M41" s="15">
        <v>-1.8030872017920387</v>
      </c>
      <c r="N41" s="15">
        <v>2.5627387126837107</v>
      </c>
      <c r="O41" s="15">
        <v>6.339964955948801</v>
      </c>
      <c r="P41" s="91">
        <v>3.0635133135893113</v>
      </c>
      <c r="Q41" s="15">
        <v>3.7704068395268564</v>
      </c>
      <c r="R41" s="15">
        <v>9.169512963648629</v>
      </c>
      <c r="S41" s="15">
        <v>9.201400286622842</v>
      </c>
      <c r="T41" s="15">
        <v>5.397349321169955</v>
      </c>
      <c r="U41" s="91">
        <v>6.824779025737243</v>
      </c>
      <c r="V41" s="15">
        <v>4.313441222407306</v>
      </c>
      <c r="W41" s="15">
        <v>1.3251518983864514</v>
      </c>
      <c r="X41" s="15">
        <v>5.722497260429876</v>
      </c>
      <c r="Y41" s="15">
        <v>1.703927144957106</v>
      </c>
      <c r="Z41" s="91">
        <v>3.2623642499433885</v>
      </c>
      <c r="AA41" s="15">
        <v>3.2753181191032894</v>
      </c>
      <c r="AB41" s="15">
        <v>5.1723160983004846</v>
      </c>
      <c r="AC41" s="15">
        <v>4.800903543312373</v>
      </c>
      <c r="AD41" s="15">
        <v>1.8743824982491901</v>
      </c>
      <c r="AE41" s="91">
        <v>3.7604925048961775</v>
      </c>
      <c r="AF41" s="67" t="s">
        <v>41</v>
      </c>
      <c r="AG41" s="3"/>
      <c r="AH41" s="3"/>
      <c r="AI41" s="3"/>
      <c r="AM41" s="19"/>
      <c r="AN41" s="19"/>
      <c r="AO41" s="19"/>
      <c r="AP41" s="19"/>
      <c r="AQ41" s="19"/>
      <c r="AR41" s="19"/>
      <c r="AS41" s="19"/>
      <c r="AT41" s="19"/>
      <c r="AU41" s="19"/>
      <c r="AV41" s="20"/>
      <c r="AW41" s="23"/>
      <c r="AY41" s="24"/>
      <c r="AZ41" s="24"/>
      <c r="BA41" s="24"/>
      <c r="BB41" s="24"/>
      <c r="BC41" s="24"/>
      <c r="BD41" s="24"/>
      <c r="BE41" s="24"/>
      <c r="BF41" s="24"/>
      <c r="BG41" s="24"/>
      <c r="BH41" s="2"/>
      <c r="BI41" s="2"/>
      <c r="BJ41" s="2"/>
      <c r="BK41" s="24"/>
      <c r="BL41" s="25"/>
      <c r="BM41" s="2"/>
      <c r="BN41" s="2"/>
      <c r="BO41" s="2"/>
      <c r="BP41" s="2"/>
      <c r="BQ41" s="2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1:83" s="18" customFormat="1" ht="21" customHeight="1">
      <c r="A42" s="62" t="s">
        <v>33</v>
      </c>
      <c r="B42" s="15">
        <v>9.744924729249789</v>
      </c>
      <c r="C42" s="15">
        <v>5.008835841715495</v>
      </c>
      <c r="D42" s="15">
        <v>5.952269873283498</v>
      </c>
      <c r="E42" s="15">
        <v>-2.047031915569576</v>
      </c>
      <c r="F42" s="73">
        <v>4.421888059432064</v>
      </c>
      <c r="G42" s="15">
        <v>2.9553136778116738</v>
      </c>
      <c r="H42" s="15">
        <v>-1.3199652377704751</v>
      </c>
      <c r="I42" s="15">
        <v>2.686969259740593</v>
      </c>
      <c r="J42" s="15">
        <v>30.62213597618856</v>
      </c>
      <c r="K42" s="74">
        <v>8.97479133932309</v>
      </c>
      <c r="L42" s="15">
        <v>14.374115338579301</v>
      </c>
      <c r="M42" s="15">
        <v>-17.45949090873046</v>
      </c>
      <c r="N42" s="15">
        <v>6.5221179243633856</v>
      </c>
      <c r="O42" s="15">
        <v>10.707723732006926</v>
      </c>
      <c r="P42" s="91">
        <v>4.270866162708714</v>
      </c>
      <c r="Q42" s="15">
        <v>19.11402028933378</v>
      </c>
      <c r="R42" s="15">
        <v>37.71479956067901</v>
      </c>
      <c r="S42" s="15">
        <v>16.14867962716704</v>
      </c>
      <c r="T42" s="15">
        <v>28.487875280242065</v>
      </c>
      <c r="U42" s="91">
        <v>24.832321019537744</v>
      </c>
      <c r="V42" s="15">
        <v>11.567128963939567</v>
      </c>
      <c r="W42" s="15">
        <v>7.461940906305813</v>
      </c>
      <c r="X42" s="15">
        <v>11.437202075880194</v>
      </c>
      <c r="Y42" s="15">
        <v>10.724624687156208</v>
      </c>
      <c r="Z42" s="91">
        <v>10.444762748839125</v>
      </c>
      <c r="AA42" s="15">
        <v>7.827352816382756</v>
      </c>
      <c r="AB42" s="15">
        <v>7.281534564867755</v>
      </c>
      <c r="AC42" s="15">
        <v>2.1512546076166927</v>
      </c>
      <c r="AD42" s="15">
        <v>2.2298350339046777</v>
      </c>
      <c r="AE42" s="91">
        <v>4.587071197716725</v>
      </c>
      <c r="AF42" s="67" t="s">
        <v>34</v>
      </c>
      <c r="AG42" s="3"/>
      <c r="AH42" s="3"/>
      <c r="AI42" s="3"/>
      <c r="AM42" s="19"/>
      <c r="AN42" s="19"/>
      <c r="AO42" s="19"/>
      <c r="AP42" s="19"/>
      <c r="AQ42" s="19"/>
      <c r="AR42" s="19"/>
      <c r="AS42" s="19"/>
      <c r="AT42" s="19"/>
      <c r="AU42" s="19"/>
      <c r="AV42" s="20"/>
      <c r="AW42" s="23"/>
      <c r="AY42" s="24"/>
      <c r="AZ42" s="24"/>
      <c r="BA42" s="24"/>
      <c r="BB42" s="24"/>
      <c r="BC42" s="24"/>
      <c r="BD42" s="24"/>
      <c r="BE42" s="24"/>
      <c r="BF42" s="24"/>
      <c r="BG42" s="24"/>
      <c r="BK42" s="24"/>
      <c r="BL42" s="25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3" s="18" customFormat="1" ht="21" customHeight="1">
      <c r="A43" s="61" t="s">
        <v>22</v>
      </c>
      <c r="B43" s="15">
        <v>7.697365570482532</v>
      </c>
      <c r="C43" s="15">
        <v>6.0849386546927775</v>
      </c>
      <c r="D43" s="15">
        <v>2.8422601330682795</v>
      </c>
      <c r="E43" s="15">
        <v>-1.98137039174388</v>
      </c>
      <c r="F43" s="73">
        <v>3.3670770027208334</v>
      </c>
      <c r="G43" s="17">
        <v>-1.9990981424660674</v>
      </c>
      <c r="H43" s="17">
        <v>-1.374988092653524</v>
      </c>
      <c r="I43" s="17">
        <v>0.8594136644162376</v>
      </c>
      <c r="J43" s="17">
        <v>5.62505779572669</v>
      </c>
      <c r="K43" s="57">
        <v>0.8901488873578955</v>
      </c>
      <c r="L43" s="17">
        <v>3.6408546082969906</v>
      </c>
      <c r="M43" s="57">
        <v>-11.286809642337786</v>
      </c>
      <c r="N43" s="17">
        <v>5.246962272777125</v>
      </c>
      <c r="O43" s="17">
        <v>5.3421260131332815</v>
      </c>
      <c r="P43" s="90">
        <v>0.9157763191997645</v>
      </c>
      <c r="Q43" s="17">
        <v>7.27808746825211</v>
      </c>
      <c r="R43" s="17">
        <v>24.126292014073613</v>
      </c>
      <c r="S43" s="17">
        <v>9.795348765697767</v>
      </c>
      <c r="T43" s="17">
        <v>11.192362896650891</v>
      </c>
      <c r="U43" s="90">
        <v>12.669189633242752</v>
      </c>
      <c r="V43" s="17">
        <v>9.18830746077765</v>
      </c>
      <c r="W43" s="17">
        <v>8.639458483006763</v>
      </c>
      <c r="X43" s="17">
        <v>4.38440573417634</v>
      </c>
      <c r="Y43" s="17">
        <v>3.471531796883866</v>
      </c>
      <c r="Z43" s="90">
        <v>6.164583309758527</v>
      </c>
      <c r="AA43" s="17">
        <v>3.366060310431479</v>
      </c>
      <c r="AB43" s="17">
        <v>2.5502594108924654</v>
      </c>
      <c r="AC43" s="17">
        <v>4.887136220939709</v>
      </c>
      <c r="AD43" s="17">
        <v>3.051221974774961</v>
      </c>
      <c r="AE43" s="90">
        <v>3.488907026161229</v>
      </c>
      <c r="AF43" s="71" t="s">
        <v>21</v>
      </c>
      <c r="AG43" s="3"/>
      <c r="AH43" s="3"/>
      <c r="AI43" s="3"/>
      <c r="AM43" s="19"/>
      <c r="AN43" s="19"/>
      <c r="AO43" s="19"/>
      <c r="AP43" s="19"/>
      <c r="AQ43" s="19"/>
      <c r="AR43" s="19"/>
      <c r="AS43" s="19"/>
      <c r="AT43" s="19"/>
      <c r="AU43" s="19"/>
      <c r="AV43" s="20"/>
      <c r="AW43" s="23"/>
      <c r="AY43" s="24"/>
      <c r="AZ43" s="24"/>
      <c r="BA43" s="24"/>
      <c r="BB43" s="24"/>
      <c r="BC43" s="24"/>
      <c r="BD43" s="24"/>
      <c r="BE43" s="24"/>
      <c r="BF43" s="24"/>
      <c r="BG43" s="24"/>
      <c r="BK43" s="24"/>
      <c r="BL43" s="25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64" ht="21" customHeight="1">
      <c r="A44" s="63" t="s">
        <v>44</v>
      </c>
      <c r="B44" s="15">
        <v>5.9351852257155855</v>
      </c>
      <c r="C44" s="15">
        <v>4.328132120271306</v>
      </c>
      <c r="D44" s="15">
        <v>0.003394954332165412</v>
      </c>
      <c r="E44" s="15">
        <v>-7.367022483839548</v>
      </c>
      <c r="F44" s="73">
        <v>0.23326905727955705</v>
      </c>
      <c r="G44" s="15">
        <v>-7.314609132500863</v>
      </c>
      <c r="H44" s="15">
        <v>-3.4164848735203037</v>
      </c>
      <c r="I44" s="15">
        <v>1.902824972298788</v>
      </c>
      <c r="J44" s="15">
        <v>8.468043066691038</v>
      </c>
      <c r="K44" s="73">
        <v>0.19784111509216018</v>
      </c>
      <c r="L44" s="15">
        <v>10.181849043418964</v>
      </c>
      <c r="M44" s="15">
        <v>-2.115206024825369</v>
      </c>
      <c r="N44" s="15">
        <v>17.3030671298245</v>
      </c>
      <c r="O44" s="15">
        <v>15.059315554046321</v>
      </c>
      <c r="P44" s="91">
        <v>10.398944522693071</v>
      </c>
      <c r="Q44" s="15">
        <v>10.194250966331992</v>
      </c>
      <c r="R44" s="15">
        <v>8.421203204462017</v>
      </c>
      <c r="S44" s="15">
        <v>-6.5131701369691655</v>
      </c>
      <c r="T44" s="15">
        <v>-1.8341423784768836</v>
      </c>
      <c r="U44" s="91">
        <v>1.5931150168642318</v>
      </c>
      <c r="V44" s="15">
        <v>-3.3931296203597867</v>
      </c>
      <c r="W44" s="15">
        <v>-0.9871476342817971</v>
      </c>
      <c r="X44" s="15">
        <v>2.263222429036915</v>
      </c>
      <c r="Y44" s="15">
        <v>2.1322729564398486</v>
      </c>
      <c r="Z44" s="91">
        <v>0.19823230884850318</v>
      </c>
      <c r="AA44" s="15">
        <v>9.268759738057739</v>
      </c>
      <c r="AB44" s="15">
        <v>16.385138210607096</v>
      </c>
      <c r="AC44" s="15">
        <v>16.424266196359397</v>
      </c>
      <c r="AD44" s="15">
        <v>10.997328410589375</v>
      </c>
      <c r="AE44" s="91">
        <v>13.28692191888969</v>
      </c>
      <c r="AF44" s="67" t="s">
        <v>42</v>
      </c>
      <c r="AW44" s="23"/>
      <c r="AY44" s="24"/>
      <c r="AZ44" s="24"/>
      <c r="BA44" s="24"/>
      <c r="BB44" s="24"/>
      <c r="BC44" s="24"/>
      <c r="BD44" s="24"/>
      <c r="BE44" s="24"/>
      <c r="BF44" s="24"/>
      <c r="BG44" s="24"/>
      <c r="BK44" s="24"/>
      <c r="BL44" s="25"/>
    </row>
    <row r="45" spans="1:64" ht="21" customHeight="1">
      <c r="A45" s="64" t="s">
        <v>45</v>
      </c>
      <c r="B45" s="75">
        <v>7.50769671541785</v>
      </c>
      <c r="C45" s="75">
        <v>5.880383502976457</v>
      </c>
      <c r="D45" s="75">
        <v>2.535844943236981</v>
      </c>
      <c r="E45" s="75">
        <v>-2.6155040564866283</v>
      </c>
      <c r="F45" s="76">
        <v>3.013170388574764</v>
      </c>
      <c r="G45" s="81">
        <v>-2.5322362682309034</v>
      </c>
      <c r="H45" s="81">
        <v>-1.6139146881224775</v>
      </c>
      <c r="I45" s="81">
        <v>0.9843945615590712</v>
      </c>
      <c r="J45" s="81">
        <v>5.914050012028554</v>
      </c>
      <c r="K45" s="82">
        <v>0.8185145308589483</v>
      </c>
      <c r="L45" s="75">
        <v>4.276787512191078</v>
      </c>
      <c r="M45" s="75">
        <v>-10.363467300316472</v>
      </c>
      <c r="N45" s="75">
        <v>6.436945234216424</v>
      </c>
      <c r="O45" s="75">
        <v>6.333910552658168</v>
      </c>
      <c r="P45" s="92">
        <v>1.8598730374664</v>
      </c>
      <c r="Q45" s="75">
        <v>7.546049792529047</v>
      </c>
      <c r="R45" s="75">
        <v>22.349673166575684</v>
      </c>
      <c r="S45" s="75">
        <v>7.978815943132716</v>
      </c>
      <c r="T45" s="75">
        <v>9.70357401109834</v>
      </c>
      <c r="U45" s="92">
        <v>11.43939569136188</v>
      </c>
      <c r="V45" s="75">
        <v>7.830713782488544</v>
      </c>
      <c r="W45" s="75">
        <v>7.622751882466105</v>
      </c>
      <c r="X45" s="75">
        <v>4.14581195632789</v>
      </c>
      <c r="Y45" s="75">
        <v>3.3379144956761024</v>
      </c>
      <c r="Z45" s="92">
        <v>5.533427876941488</v>
      </c>
      <c r="AA45" s="75">
        <v>3.95815240854607</v>
      </c>
      <c r="AB45" s="75">
        <v>3.934187695060402</v>
      </c>
      <c r="AC45" s="75">
        <v>6.0736027707443725</v>
      </c>
      <c r="AD45" s="75">
        <v>3.969495653964657</v>
      </c>
      <c r="AE45" s="92">
        <v>4.516884495753999</v>
      </c>
      <c r="AF45" s="72" t="s">
        <v>43</v>
      </c>
      <c r="AK45" s="2"/>
      <c r="AW45" s="23"/>
      <c r="AY45" s="24"/>
      <c r="AZ45" s="24"/>
      <c r="BA45" s="24"/>
      <c r="BB45" s="24"/>
      <c r="BC45" s="24"/>
      <c r="BD45" s="24"/>
      <c r="BE45" s="24"/>
      <c r="BF45" s="24"/>
      <c r="BG45" s="24"/>
      <c r="BK45" s="24"/>
      <c r="BL45" s="25"/>
    </row>
    <row r="46" spans="1:82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1" t="s">
        <v>12</v>
      </c>
      <c r="AI46" s="1"/>
      <c r="AJ46" s="2"/>
      <c r="AX46" s="26"/>
      <c r="AY46" s="26"/>
      <c r="AZ46" s="26"/>
      <c r="BA46" s="26"/>
      <c r="BB46" s="26"/>
      <c r="BC46" s="26"/>
      <c r="BD46" s="26"/>
      <c r="BN46" s="26"/>
      <c r="BO46" s="26"/>
      <c r="BP46" s="26"/>
      <c r="BQ46" s="26"/>
      <c r="BR46" s="26"/>
      <c r="BS46" s="26"/>
      <c r="BT46" s="26"/>
      <c r="BU46" s="26"/>
      <c r="BV46" s="13"/>
      <c r="BW46" s="13"/>
      <c r="BX46" s="13"/>
      <c r="BY46" s="13"/>
      <c r="BZ46" s="13"/>
      <c r="CA46" s="13"/>
      <c r="CB46" s="13"/>
      <c r="CC46" s="13"/>
      <c r="CD46" s="13"/>
    </row>
    <row r="47" spans="50:56" ht="15">
      <c r="AX47" s="26"/>
      <c r="AY47" s="26"/>
      <c r="AZ47" s="26"/>
      <c r="BA47" s="26"/>
      <c r="BB47" s="26"/>
      <c r="BC47" s="26"/>
      <c r="BD47" s="26"/>
    </row>
    <row r="48" spans="50:56" ht="15">
      <c r="AX48" s="26"/>
      <c r="AY48" s="26"/>
      <c r="AZ48" s="26"/>
      <c r="BA48" s="26"/>
      <c r="BB48" s="26"/>
      <c r="BC48" s="26"/>
      <c r="BD48" s="26"/>
    </row>
    <row r="49" spans="50:56" ht="15">
      <c r="AX49" s="26"/>
      <c r="AY49" s="26"/>
      <c r="AZ49" s="26"/>
      <c r="BA49" s="26"/>
      <c r="BB49" s="26"/>
      <c r="BC49" s="26"/>
      <c r="BD49" s="26"/>
    </row>
    <row r="50" spans="50:56" ht="15">
      <c r="AX50" s="26"/>
      <c r="AY50" s="26"/>
      <c r="AZ50" s="26"/>
      <c r="BA50" s="26"/>
      <c r="BB50" s="26"/>
      <c r="BC50" s="26"/>
      <c r="BD50" s="26"/>
    </row>
    <row r="53" spans="48:64" ht="15">
      <c r="AV53" s="27"/>
      <c r="AW53" s="27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48:64" ht="15">
      <c r="AV54" s="27"/>
      <c r="AW54" s="27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48:83" ht="15">
      <c r="AV55" s="27"/>
      <c r="AW55" s="27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14"/>
      <c r="BW55" s="14"/>
      <c r="BX55" s="14"/>
      <c r="BY55" s="14"/>
      <c r="BZ55" s="14"/>
      <c r="CA55" s="14"/>
      <c r="CB55" s="14"/>
      <c r="CC55" s="14"/>
      <c r="CD55" s="14"/>
      <c r="CE55" s="14"/>
    </row>
    <row r="56" spans="48:83" ht="15">
      <c r="AV56" s="27"/>
      <c r="AW56" s="27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14"/>
      <c r="BW56" s="14"/>
      <c r="BX56" s="14"/>
      <c r="BY56" s="14"/>
      <c r="BZ56" s="14"/>
      <c r="CA56" s="14"/>
      <c r="CB56" s="14"/>
      <c r="CC56" s="14"/>
      <c r="CD56" s="14"/>
      <c r="CE56" s="14"/>
    </row>
    <row r="57" spans="48:83" ht="15">
      <c r="AV57" s="27"/>
      <c r="AW57" s="27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14"/>
      <c r="BW57" s="14"/>
      <c r="BX57" s="14"/>
      <c r="BY57" s="14"/>
      <c r="BZ57" s="14"/>
      <c r="CA57" s="14"/>
      <c r="CB57" s="14"/>
      <c r="CC57" s="14"/>
      <c r="CD57" s="14"/>
      <c r="CE57" s="14"/>
    </row>
    <row r="58" spans="48:83" ht="15">
      <c r="AV58" s="27"/>
      <c r="AW58" s="27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14"/>
      <c r="BW58" s="14"/>
      <c r="BX58" s="14"/>
      <c r="BY58" s="14"/>
      <c r="BZ58" s="14"/>
      <c r="CA58" s="14"/>
      <c r="CB58" s="14"/>
      <c r="CC58" s="14"/>
      <c r="CD58" s="14"/>
      <c r="CE58" s="14"/>
    </row>
    <row r="59" spans="48:83" ht="15">
      <c r="AV59" s="27"/>
      <c r="AW59" s="27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14"/>
      <c r="BW59" s="14"/>
      <c r="BX59" s="14"/>
      <c r="BY59" s="14"/>
      <c r="BZ59" s="14"/>
      <c r="CA59" s="14"/>
      <c r="CB59" s="14"/>
      <c r="CC59" s="14"/>
      <c r="CD59" s="14"/>
      <c r="CE59" s="14"/>
    </row>
    <row r="60" spans="48:83" ht="15">
      <c r="AV60" s="27"/>
      <c r="AW60" s="27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14"/>
      <c r="BW60" s="14"/>
      <c r="BX60" s="14"/>
      <c r="BY60" s="14"/>
      <c r="BZ60" s="14"/>
      <c r="CA60" s="14"/>
      <c r="CB60" s="14"/>
      <c r="CC60" s="14"/>
      <c r="CD60" s="14"/>
      <c r="CE60" s="14"/>
    </row>
    <row r="61" spans="48:83" ht="15">
      <c r="AV61" s="27"/>
      <c r="AW61" s="27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14"/>
      <c r="BW61" s="14"/>
      <c r="BX61" s="14"/>
      <c r="BY61" s="14"/>
      <c r="BZ61" s="14"/>
      <c r="CA61" s="14"/>
      <c r="CB61" s="14"/>
      <c r="CC61" s="14"/>
      <c r="CD61" s="14"/>
      <c r="CE61" s="14"/>
    </row>
    <row r="62" spans="48:83" ht="15">
      <c r="AV62" s="27"/>
      <c r="AW62" s="27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14"/>
      <c r="BW62" s="14"/>
      <c r="BX62" s="14"/>
      <c r="BY62" s="14"/>
      <c r="BZ62" s="14"/>
      <c r="CA62" s="14"/>
      <c r="CB62" s="14"/>
      <c r="CC62" s="14"/>
      <c r="CD62" s="14"/>
      <c r="CE62" s="14"/>
    </row>
    <row r="63" spans="48:83" ht="15">
      <c r="AV63" s="27"/>
      <c r="AW63" s="27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14"/>
      <c r="BW63" s="14"/>
      <c r="BX63" s="14"/>
      <c r="BY63" s="14"/>
      <c r="BZ63" s="14"/>
      <c r="CA63" s="14"/>
      <c r="CB63" s="14"/>
      <c r="CC63" s="14"/>
      <c r="CD63" s="14"/>
      <c r="CE63" s="14"/>
    </row>
    <row r="64" spans="48:83" ht="15">
      <c r="AV64" s="27"/>
      <c r="AW64" s="27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14"/>
      <c r="BW64" s="14"/>
      <c r="BX64" s="14"/>
      <c r="BY64" s="14"/>
      <c r="BZ64" s="14"/>
      <c r="CA64" s="14"/>
      <c r="CB64" s="14"/>
      <c r="CC64" s="14"/>
      <c r="CD64" s="14"/>
      <c r="CE64" s="14"/>
    </row>
    <row r="65" spans="48:83" ht="15">
      <c r="AV65" s="27"/>
      <c r="AW65" s="27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14"/>
      <c r="BW65" s="14"/>
      <c r="BX65" s="14"/>
      <c r="BY65" s="14"/>
      <c r="BZ65" s="14"/>
      <c r="CA65" s="14"/>
      <c r="CB65" s="14"/>
      <c r="CC65" s="14"/>
      <c r="CD65" s="14"/>
      <c r="CE65" s="14"/>
    </row>
    <row r="66" spans="48:83" ht="15">
      <c r="AV66" s="27"/>
      <c r="AW66" s="27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14"/>
      <c r="BW66" s="14"/>
      <c r="BX66" s="14"/>
      <c r="BY66" s="14"/>
      <c r="BZ66" s="14"/>
      <c r="CA66" s="14"/>
      <c r="CB66" s="14"/>
      <c r="CC66" s="14"/>
      <c r="CD66" s="14"/>
      <c r="CE66" s="14"/>
    </row>
    <row r="67" spans="48:83" ht="15">
      <c r="AV67" s="27"/>
      <c r="AW67" s="27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14"/>
      <c r="BW67" s="14"/>
      <c r="BX67" s="14"/>
      <c r="BY67" s="14"/>
      <c r="BZ67" s="14"/>
      <c r="CA67" s="14"/>
      <c r="CB67" s="14"/>
      <c r="CC67" s="14"/>
      <c r="CD67" s="14"/>
      <c r="CE67" s="14"/>
    </row>
    <row r="68" spans="48:83" ht="15">
      <c r="AV68" s="27"/>
      <c r="AW68" s="27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14"/>
      <c r="BW68" s="14"/>
      <c r="BX68" s="14"/>
      <c r="BY68" s="14"/>
      <c r="BZ68" s="14"/>
      <c r="CA68" s="14"/>
      <c r="CB68" s="14"/>
      <c r="CC68" s="14"/>
      <c r="CD68" s="14"/>
      <c r="CE68" s="14"/>
    </row>
    <row r="69" spans="48:83" ht="15">
      <c r="AV69" s="27"/>
      <c r="AW69" s="27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14"/>
      <c r="BW69" s="14"/>
      <c r="BX69" s="14"/>
      <c r="BY69" s="14"/>
      <c r="BZ69" s="14"/>
      <c r="CA69" s="14"/>
      <c r="CB69" s="14"/>
      <c r="CC69" s="14"/>
      <c r="CD69" s="14"/>
      <c r="CE69" s="14"/>
    </row>
    <row r="70" spans="65:83" ht="15">
      <c r="BM70" s="24"/>
      <c r="BN70" s="24"/>
      <c r="BO70" s="24"/>
      <c r="BP70" s="24"/>
      <c r="BQ70" s="24"/>
      <c r="BR70" s="24"/>
      <c r="BS70" s="24"/>
      <c r="BT70" s="24"/>
      <c r="BU70" s="24"/>
      <c r="BV70" s="14"/>
      <c r="BW70" s="14"/>
      <c r="BX70" s="14"/>
      <c r="BY70" s="14"/>
      <c r="BZ70" s="14"/>
      <c r="CA70" s="14"/>
      <c r="CB70" s="14"/>
      <c r="CC70" s="14"/>
      <c r="CD70" s="14"/>
      <c r="CE70" s="14"/>
    </row>
    <row r="71" spans="65:83" ht="15">
      <c r="BM71" s="24"/>
      <c r="BN71" s="24"/>
      <c r="BO71" s="24"/>
      <c r="BP71" s="24"/>
      <c r="BQ71" s="24"/>
      <c r="BR71" s="24"/>
      <c r="BS71" s="24"/>
      <c r="BT71" s="24"/>
      <c r="BU71" s="24"/>
      <c r="BV71" s="14"/>
      <c r="BW71" s="14"/>
      <c r="BX71" s="14"/>
      <c r="BY71" s="14"/>
      <c r="BZ71" s="14"/>
      <c r="CA71" s="14"/>
      <c r="CB71" s="14"/>
      <c r="CC71" s="14"/>
      <c r="CD71" s="14"/>
      <c r="CE71" s="14"/>
    </row>
  </sheetData>
  <sheetProtection/>
  <mergeCells count="12">
    <mergeCell ref="B3:F3"/>
    <mergeCell ref="B27:F27"/>
    <mergeCell ref="L3:P3"/>
    <mergeCell ref="L27:P27"/>
    <mergeCell ref="Q3:U3"/>
    <mergeCell ref="Q27:U27"/>
    <mergeCell ref="G3:K3"/>
    <mergeCell ref="G27:K27"/>
    <mergeCell ref="V3:Z3"/>
    <mergeCell ref="V27:Z27"/>
    <mergeCell ref="AA3:AE3"/>
    <mergeCell ref="AA27:AE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2020-09-14T11:58:24Z</cp:lastPrinted>
  <dcterms:created xsi:type="dcterms:W3CDTF">1999-04-15T12:08:55Z</dcterms:created>
  <dcterms:modified xsi:type="dcterms:W3CDTF">2024-04-26T13:20:34Z</dcterms:modified>
  <cp:category/>
  <cp:version/>
  <cp:contentType/>
  <cp:contentStatus/>
</cp:coreProperties>
</file>