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Bütçe Gelirleri" sheetId="1" r:id="rId1"/>
  </sheets>
  <definedNames>
    <definedName name="SatirBaslik">#REF!</definedName>
    <definedName name="SutunBaslik">#REF!</definedName>
  </definedNames>
  <calcPr fullCalcOnLoad="1"/>
</workbook>
</file>

<file path=xl/sharedStrings.xml><?xml version="1.0" encoding="utf-8"?>
<sst xmlns="http://schemas.openxmlformats.org/spreadsheetml/2006/main" count="109" uniqueCount="67">
  <si>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</si>
  <si>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</si>
  <si>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</si>
  <si>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</si>
  <si>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</si>
  <si>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</si>
  <si>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</si>
  <si>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</si>
  <si>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</si>
  <si>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01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</si>
  <si>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</si>
  <si>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</si>
  <si>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</si>
  <si>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</si>
  <si>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</si>
  <si>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</si>
  <si>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</si>
  <si>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</si>
  <si>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02</t>
  </si>
  <si>
    <t>Sosyal Güvenlik Gelirleri</t>
  </si>
  <si>
    <t>03</t>
  </si>
  <si>
    <t>Teşebbüs ve Mülkiyet Gelirleri</t>
  </si>
  <si>
    <t>Mal ve Hizmet Satış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</si>
  <si>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</si>
  <si>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</si>
  <si>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</si>
  <si>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</si>
  <si>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</si>
  <si>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04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</si>
  <si>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</si>
  <si>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</si>
  <si>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</si>
  <si>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</si>
  <si>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Proje Yardımları</t>
  </si>
  <si>
    <t>Özel Gelirler</t>
  </si>
  <si>
    <t>05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</si>
  <si>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</si>
  <si>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</si>
  <si>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</si>
  <si>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</si>
  <si>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</si>
  <si>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</si>
  <si>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</si>
  <si>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</si>
  <si>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</si>
  <si>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</si>
  <si>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</si>
  <si>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Yurtiçi Alacaklardan Tahsilat</t>
  </si>
  <si>
    <t>Yurtdışı Alacaklardan Tahsilat</t>
  </si>
  <si>
    <t>09</t>
  </si>
  <si>
    <t>Red ve İadeler (-)</t>
  </si>
  <si>
    <t xml:space="preserve">BÜTÇE GELİRLERİ TOPLAMI </t>
  </si>
  <si>
    <t>GELİR KODLARI</t>
  </si>
  <si>
    <t>Sosyal Sigortalar Prim Gelirleri</t>
  </si>
  <si>
    <t>Genel Sağlık Sigortası Prim Gelirleri</t>
  </si>
  <si>
    <t>İş Kazaları ve Meslek Hastalıkları Prim Gelirleri</t>
  </si>
  <si>
    <t>Devlet Katkısı</t>
  </si>
  <si>
    <t>5510 Öncesi Sosyal Sigortalar Prim Gelirleri</t>
  </si>
  <si>
    <t>Diğer Sosyal Güvenlik Primi Gelirleri</t>
  </si>
  <si>
    <t>Malların Kullanma veya Faaliyette Bulunma İzni Gelirleri</t>
  </si>
  <si>
    <t xml:space="preserve">Kurumlardan ve Kişilerden Alınan Bağış ve Yardımlar </t>
  </si>
  <si>
    <t>EK-2 BÜTÇE GELİRLERİNİN GELİŞİMİ</t>
  </si>
  <si>
    <t>2023
GERÇEKLEŞME TOPLAMI</t>
  </si>
  <si>
    <t xml:space="preserve">2024
BÜTÇE </t>
  </si>
  <si>
    <t>2024 YILSONU GERÇEKLEŞME TAHMİNİ</t>
  </si>
  <si>
    <t>* =(2024 Yılı Ocak-Haziran Gerçekleşme-2023 Yılı Ocak-Haziran Gerçekleşme)/2023 Yılı Ocak-Haziran Gerçekleşme * 100 formülüyle hesaplanacaktır.</t>
  </si>
  <si>
    <t>** 2023 yılı için =2023 Yılı Ocak-Haziran Gerçekleşme/2023 Yılı Gerçekleşme Toplamı*100; 2024 yılı için =2024 Yılı Ocak-Haziran Gerçekleşme/2024 Yılı Başlangıç Ödeneği*100 formülüyle hesaplanacaktır.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</si>
</sst>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00"/>
  </numFmts>
  <fonts count="48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Tur"/>
      <family val="0"/>
    </font>
    <font>
      <b/>
      <sz val="18"/>
      <name val="Times New Roman"/>
      <family val="1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" fontId="9" fillId="0" borderId="10" xfId="50" applyNumberFormat="1" applyFont="1" applyFill="1" applyBorder="1" applyAlignment="1">
      <alignment horizontal="center" vertical="center" wrapText="1"/>
      <protection/>
    </xf>
    <xf numFmtId="1" fontId="12" fillId="0" borderId="10" xfId="49" applyNumberFormat="1" applyFont="1" applyFill="1" applyBorder="1" applyAlignment="1">
      <alignment horizontal="center" vertical="center" wrapText="1"/>
      <protection/>
    </xf>
    <xf numFmtId="0" fontId="10" fillId="0" borderId="11" xfId="51" applyFont="1" applyFill="1" applyBorder="1" applyAlignment="1">
      <alignment vertical="center" wrapText="1"/>
      <protection/>
    </xf>
    <xf numFmtId="0" fontId="9" fillId="0" borderId="11" xfId="50" applyFont="1" applyFill="1" applyBorder="1" applyAlignment="1">
      <alignment horizontal="left" vertical="center" wrapText="1"/>
      <protection/>
    </xf>
    <xf numFmtId="0" fontId="10" fillId="0" borderId="11" xfId="50" applyFont="1" applyFill="1" applyBorder="1" applyAlignment="1">
      <alignment horizontal="left" vertical="center" wrapText="1"/>
      <protection/>
    </xf>
    <xf numFmtId="0" fontId="9" fillId="0" borderId="11" xfId="49" applyFont="1" applyFill="1" applyBorder="1" applyAlignment="1">
      <alignment vertical="center" wrapText="1"/>
      <protection/>
    </xf>
    <xf numFmtId="0" fontId="10" fillId="0" borderId="11" xfId="49" applyFont="1" applyFill="1" applyBorder="1" applyAlignment="1">
      <alignment vertical="center" wrapText="1"/>
      <protection/>
    </xf>
    <xf numFmtId="49" fontId="10" fillId="0" borderId="11" xfId="50" applyNumberFormat="1" applyFont="1" applyFill="1" applyBorder="1" applyAlignment="1">
      <alignment horizontal="left" vertical="center"/>
      <protection/>
    </xf>
    <xf numFmtId="0" fontId="10" fillId="0" borderId="11" xfId="50" applyFont="1" applyFill="1" applyBorder="1" applyAlignment="1">
      <alignment vertical="center"/>
      <protection/>
    </xf>
    <xf numFmtId="0" fontId="2" fillId="0" borderId="12" xfId="0" applyFont="1" applyBorder="1" applyAlignment="1">
      <alignment horizontal="center" vertical="center" wrapText="1"/>
    </xf>
    <xf numFmtId="1" fontId="10" fillId="0" borderId="10" xfId="49" applyNumberFormat="1" applyFont="1" applyFill="1" applyBorder="1" applyAlignment="1" quotePrefix="1">
      <alignment horizontal="center" vertical="center" wrapText="1"/>
      <protection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 wrapText="1"/>
    </xf>
    <xf numFmtId="3" fontId="2" fillId="0" borderId="18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 wrapText="1"/>
    </xf>
    <xf numFmtId="3" fontId="3" fillId="0" borderId="16" xfId="0" applyNumberFormat="1" applyFont="1" applyBorder="1" applyAlignment="1">
      <alignment horizontal="right" wrapText="1"/>
    </xf>
    <xf numFmtId="1" fontId="9" fillId="0" borderId="19" xfId="50" applyNumberFormat="1" applyFont="1" applyFill="1" applyBorder="1" applyAlignment="1">
      <alignment horizontal="center" vertical="center" wrapText="1"/>
      <protection/>
    </xf>
    <xf numFmtId="0" fontId="9" fillId="0" borderId="20" xfId="50" applyFont="1" applyFill="1" applyBorder="1" applyAlignment="1">
      <alignment horizontal="left" vertical="center" wrapText="1"/>
      <protection/>
    </xf>
    <xf numFmtId="49" fontId="9" fillId="0" borderId="21" xfId="50" applyNumberFormat="1" applyFont="1" applyFill="1" applyBorder="1" applyAlignment="1">
      <alignment horizontal="center" vertical="center" wrapText="1"/>
      <protection/>
    </xf>
    <xf numFmtId="184" fontId="10" fillId="0" borderId="22" xfId="49" applyNumberFormat="1" applyFont="1" applyFill="1" applyBorder="1" applyAlignment="1">
      <alignment horizontal="center" vertical="center" wrapText="1"/>
      <protection/>
    </xf>
    <xf numFmtId="49" fontId="9" fillId="0" borderId="22" xfId="50" applyNumberFormat="1" applyFont="1" applyFill="1" applyBorder="1" applyAlignment="1">
      <alignment horizontal="center" vertical="center" wrapText="1"/>
      <protection/>
    </xf>
    <xf numFmtId="49" fontId="10" fillId="0" borderId="22" xfId="50" applyNumberFormat="1" applyFont="1" applyFill="1" applyBorder="1" applyAlignment="1">
      <alignment horizontal="center" vertical="center" wrapText="1"/>
      <protection/>
    </xf>
    <xf numFmtId="184" fontId="9" fillId="0" borderId="22" xfId="49" applyNumberFormat="1" applyFont="1" applyFill="1" applyBorder="1" applyAlignment="1">
      <alignment horizontal="center" vertical="center" wrapText="1"/>
      <protection/>
    </xf>
    <xf numFmtId="0" fontId="10" fillId="0" borderId="22" xfId="50" applyFont="1" applyFill="1" applyBorder="1" applyAlignment="1" quotePrefix="1">
      <alignment horizontal="center" vertical="center"/>
      <protection/>
    </xf>
    <xf numFmtId="0" fontId="10" fillId="0" borderId="23" xfId="50" applyFont="1" applyFill="1" applyBorder="1" applyAlignment="1" quotePrefix="1">
      <alignment horizontal="center" vertical="center"/>
      <protection/>
    </xf>
    <xf numFmtId="1" fontId="10" fillId="0" borderId="24" xfId="49" applyNumberFormat="1" applyFont="1" applyFill="1" applyBorder="1" applyAlignment="1" quotePrefix="1">
      <alignment horizontal="center" vertical="center" wrapText="1"/>
      <protection/>
    </xf>
    <xf numFmtId="0" fontId="10" fillId="0" borderId="25" xfId="51" applyFont="1" applyFill="1" applyBorder="1" applyAlignment="1">
      <alignment vertical="center" wrapText="1"/>
      <protection/>
    </xf>
    <xf numFmtId="3" fontId="3" fillId="0" borderId="26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3" fillId="32" borderId="32" xfId="0" applyFont="1" applyFill="1" applyBorder="1" applyAlignment="1">
      <alignment horizontal="center" vertical="center"/>
    </xf>
    <xf numFmtId="0" fontId="13" fillId="32" borderId="33" xfId="0" applyFont="1" applyFill="1" applyBorder="1" applyAlignment="1">
      <alignment horizontal="center" vertical="center"/>
    </xf>
    <xf numFmtId="0" fontId="13" fillId="32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6 Detaylı Hes.Planı (01-08-2005)" xfId="49"/>
    <cellStyle name="Normal_2007 genel yönetim gelir(10.07)" xfId="50"/>
    <cellStyle name="Normal_genelgelirtahk_tahs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zoomScale="70" zoomScaleNormal="70" zoomScaleSheetLayoutView="85" zoomScalePageLayoutView="0" workbookViewId="0" topLeftCell="A1">
      <pane ySplit="4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125" style="3" customWidth="1"/>
    <col min="2" max="2" width="4.125" style="3" customWidth="1"/>
    <col min="3" max="3" width="78.625" style="3" bestFit="1" customWidth="1"/>
    <col min="4" max="4" width="19.00390625" style="3" customWidth="1"/>
    <col min="5" max="5" width="16.875" style="3" customWidth="1"/>
    <col min="6" max="17" width="11.00390625" style="3" customWidth="1"/>
    <col min="18" max="19" width="12.625" style="3" customWidth="1"/>
    <col min="20" max="20" width="11.125" style="3" customWidth="1"/>
    <col min="21" max="22" width="12.375" style="3" customWidth="1"/>
    <col min="23" max="23" width="18.125" style="3" customWidth="1"/>
    <col min="24" max="16384" width="9.125" style="3" customWidth="1"/>
  </cols>
  <sheetData>
    <row r="1" spans="3:21" s="2" customFormat="1" ht="33" customHeight="1">
      <c r="C1" s="51" t="s">
        <v>61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="2" customFormat="1" ht="16.5" thickBot="1"/>
    <row r="3" spans="1:23" s="2" customFormat="1" ht="47.25" customHeight="1" thickBot="1">
      <c r="A3" s="41" t="s">
        <v>52</v>
      </c>
      <c r="B3" s="49"/>
      <c r="C3" s="42"/>
      <c r="D3" s="43" t="s">
        <v>62</v>
      </c>
      <c r="E3" s="43" t="s">
        <v>63</v>
      </c>
      <c r="F3" s="41" t="s">
        <v>0</v>
      </c>
      <c r="G3" s="42"/>
      <c r="H3" s="41" t="s">
        <v>1</v>
      </c>
      <c r="I3" s="42"/>
      <c r="J3" s="41" t="s">
        <v>2</v>
      </c>
      <c r="K3" s="42"/>
      <c r="L3" s="41" t="s">
        <v>3</v>
      </c>
      <c r="M3" s="42"/>
      <c r="N3" s="41" t="s">
        <v>4</v>
      </c>
      <c r="O3" s="42"/>
      <c r="P3" s="41" t="s">
        <v>5</v>
      </c>
      <c r="Q3" s="42"/>
      <c r="R3" s="41" t="s">
        <v>6</v>
      </c>
      <c r="S3" s="42"/>
      <c r="T3" s="43" t="s">
        <v>7</v>
      </c>
      <c r="U3" s="41" t="s">
        <v>8</v>
      </c>
      <c r="V3" s="42"/>
      <c r="W3" s="43" t="s">
        <v>64</v>
      </c>
    </row>
    <row r="4" spans="1:23" s="4" customFormat="1" ht="36" customHeight="1" thickBot="1">
      <c r="A4" s="41"/>
      <c r="B4" s="49"/>
      <c r="C4" s="42"/>
      <c r="D4" s="44"/>
      <c r="E4" s="44"/>
      <c r="F4" s="15">
        <v>2023</v>
      </c>
      <c r="G4" s="15">
        <v>2024</v>
      </c>
      <c r="H4" s="15">
        <f>F4</f>
        <v>2023</v>
      </c>
      <c r="I4" s="15">
        <f>G4</f>
        <v>2024</v>
      </c>
      <c r="J4" s="15">
        <f aca="true" t="shared" si="0" ref="J4:S4">H4</f>
        <v>2023</v>
      </c>
      <c r="K4" s="15">
        <f t="shared" si="0"/>
        <v>2024</v>
      </c>
      <c r="L4" s="15">
        <f t="shared" si="0"/>
        <v>2023</v>
      </c>
      <c r="M4" s="15">
        <f t="shared" si="0"/>
        <v>2024</v>
      </c>
      <c r="N4" s="15">
        <f t="shared" si="0"/>
        <v>2023</v>
      </c>
      <c r="O4" s="15">
        <f t="shared" si="0"/>
        <v>2024</v>
      </c>
      <c r="P4" s="15">
        <f t="shared" si="0"/>
        <v>2023</v>
      </c>
      <c r="Q4" s="15">
        <f t="shared" si="0"/>
        <v>2024</v>
      </c>
      <c r="R4" s="15">
        <f t="shared" si="0"/>
        <v>2023</v>
      </c>
      <c r="S4" s="15">
        <f t="shared" si="0"/>
        <v>2024</v>
      </c>
      <c r="T4" s="44"/>
      <c r="U4" s="15">
        <f>R4</f>
        <v>2023</v>
      </c>
      <c r="V4" s="15">
        <f>S4</f>
        <v>2024</v>
      </c>
      <c r="W4" s="44"/>
    </row>
    <row r="5" spans="1:23" s="1" customFormat="1" ht="29.25" customHeight="1">
      <c r="A5" s="46" t="s">
        <v>51</v>
      </c>
      <c r="B5" s="47"/>
      <c r="C5" s="48"/>
      <c r="D5" s="23">
        <f>D6+D14+D21+D29+D36+D41+D46-D49</f>
        <v>0</v>
      </c>
      <c r="E5" s="23">
        <f>E6+E14+E21+E29+E36+E41+E46-E49</f>
        <v>0</v>
      </c>
      <c r="F5" s="23">
        <f aca="true" t="shared" si="1" ref="F5:Q5">F6+F14+F21+F29+F36+F41+F46-F49</f>
        <v>0</v>
      </c>
      <c r="G5" s="23">
        <f t="shared" si="1"/>
        <v>0</v>
      </c>
      <c r="H5" s="23">
        <f t="shared" si="1"/>
        <v>0</v>
      </c>
      <c r="I5" s="23">
        <f t="shared" si="1"/>
        <v>0</v>
      </c>
      <c r="J5" s="23">
        <f t="shared" si="1"/>
        <v>0</v>
      </c>
      <c r="K5" s="23">
        <f t="shared" si="1"/>
        <v>0</v>
      </c>
      <c r="L5" s="23">
        <f t="shared" si="1"/>
        <v>0</v>
      </c>
      <c r="M5" s="23">
        <f t="shared" si="1"/>
        <v>0</v>
      </c>
      <c r="N5" s="23">
        <f t="shared" si="1"/>
        <v>0</v>
      </c>
      <c r="O5" s="23">
        <f t="shared" si="1"/>
        <v>0</v>
      </c>
      <c r="P5" s="23">
        <f t="shared" si="1"/>
        <v>0</v>
      </c>
      <c r="Q5" s="23">
        <f t="shared" si="1"/>
        <v>0</v>
      </c>
      <c r="R5" s="24">
        <f>F5+H5+J5+L5+N5+P5</f>
        <v>0</v>
      </c>
      <c r="S5" s="24">
        <f>G5+I5+K5+M5+O5+Q5</f>
        <v>0</v>
      </c>
      <c r="T5" s="23"/>
      <c r="U5" s="23"/>
      <c r="V5" s="23"/>
      <c r="W5" s="23">
        <f>W6+W14+W21+W29+W36+W41+W46-W49</f>
        <v>0</v>
      </c>
    </row>
    <row r="6" spans="1:23" s="5" customFormat="1" ht="24.75" customHeight="1">
      <c r="A6" s="29" t="s">
        <v>9</v>
      </c>
      <c r="B6" s="27"/>
      <c r="C6" s="28" t="s">
        <v>10</v>
      </c>
      <c r="D6" s="17">
        <f>SUM(D7:D13)</f>
        <v>0</v>
      </c>
      <c r="E6" s="18">
        <f aca="true" t="shared" si="2" ref="E6:Q6">SUM(E7:E13)</f>
        <v>0</v>
      </c>
      <c r="F6" s="18">
        <f t="shared" si="2"/>
        <v>0</v>
      </c>
      <c r="G6" s="18">
        <f t="shared" si="2"/>
        <v>0</v>
      </c>
      <c r="H6" s="18">
        <f t="shared" si="2"/>
        <v>0</v>
      </c>
      <c r="I6" s="18">
        <f t="shared" si="2"/>
        <v>0</v>
      </c>
      <c r="J6" s="18">
        <f t="shared" si="2"/>
        <v>0</v>
      </c>
      <c r="K6" s="18">
        <f t="shared" si="2"/>
        <v>0</v>
      </c>
      <c r="L6" s="18">
        <f t="shared" si="2"/>
        <v>0</v>
      </c>
      <c r="M6" s="18">
        <f t="shared" si="2"/>
        <v>0</v>
      </c>
      <c r="N6" s="18">
        <f t="shared" si="2"/>
        <v>0</v>
      </c>
      <c r="O6" s="18">
        <f t="shared" si="2"/>
        <v>0</v>
      </c>
      <c r="P6" s="18">
        <f t="shared" si="2"/>
        <v>0</v>
      </c>
      <c r="Q6" s="18">
        <f t="shared" si="2"/>
        <v>0</v>
      </c>
      <c r="R6" s="25">
        <f>F6+H6+J6+L6+N6+P6</f>
        <v>0</v>
      </c>
      <c r="S6" s="25">
        <f>G6+I6+K6+M6+O6+Q6</f>
        <v>0</v>
      </c>
      <c r="T6" s="18"/>
      <c r="U6" s="18"/>
      <c r="V6" s="18"/>
      <c r="W6" s="18">
        <f>SUM(W7:W13)</f>
        <v>0</v>
      </c>
    </row>
    <row r="7" spans="1:23" ht="24.75" customHeight="1">
      <c r="A7" s="30" t="s">
        <v>9</v>
      </c>
      <c r="B7" s="16">
        <v>1</v>
      </c>
      <c r="C7" s="8" t="s">
        <v>11</v>
      </c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6">
        <f aca="true" t="shared" si="3" ref="R7:R55">F7+H7+J7+L7+N7+P7</f>
        <v>0</v>
      </c>
      <c r="S7" s="26">
        <f aca="true" t="shared" si="4" ref="S7:S55">G7+I7+K7+M7+O7+Q7</f>
        <v>0</v>
      </c>
      <c r="T7" s="20"/>
      <c r="U7" s="20"/>
      <c r="V7" s="20"/>
      <c r="W7" s="20"/>
    </row>
    <row r="8" spans="1:23" ht="24.75" customHeight="1">
      <c r="A8" s="30" t="s">
        <v>9</v>
      </c>
      <c r="B8" s="16">
        <v>2</v>
      </c>
      <c r="C8" s="8" t="s">
        <v>12</v>
      </c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6">
        <f t="shared" si="3"/>
        <v>0</v>
      </c>
      <c r="S8" s="26">
        <f t="shared" si="4"/>
        <v>0</v>
      </c>
      <c r="T8" s="20"/>
      <c r="U8" s="20"/>
      <c r="V8" s="20"/>
      <c r="W8" s="20"/>
    </row>
    <row r="9" spans="1:23" ht="24.75" customHeight="1">
      <c r="A9" s="30" t="s">
        <v>9</v>
      </c>
      <c r="B9" s="16">
        <v>3</v>
      </c>
      <c r="C9" s="8" t="s">
        <v>13</v>
      </c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6">
        <f t="shared" si="3"/>
        <v>0</v>
      </c>
      <c r="S9" s="26">
        <f t="shared" si="4"/>
        <v>0</v>
      </c>
      <c r="T9" s="20"/>
      <c r="U9" s="20"/>
      <c r="V9" s="20"/>
      <c r="W9" s="20"/>
    </row>
    <row r="10" spans="1:23" ht="24.75" customHeight="1">
      <c r="A10" s="30" t="s">
        <v>9</v>
      </c>
      <c r="B10" s="16">
        <v>4</v>
      </c>
      <c r="C10" s="8" t="s">
        <v>14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6">
        <f t="shared" si="3"/>
        <v>0</v>
      </c>
      <c r="S10" s="26">
        <f t="shared" si="4"/>
        <v>0</v>
      </c>
      <c r="T10" s="20"/>
      <c r="U10" s="20"/>
      <c r="V10" s="20"/>
      <c r="W10" s="20"/>
    </row>
    <row r="11" spans="1:23" ht="24.75" customHeight="1">
      <c r="A11" s="30" t="s">
        <v>9</v>
      </c>
      <c r="B11" s="16">
        <v>5</v>
      </c>
      <c r="C11" s="8" t="s">
        <v>15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6">
        <f t="shared" si="3"/>
        <v>0</v>
      </c>
      <c r="S11" s="26">
        <f t="shared" si="4"/>
        <v>0</v>
      </c>
      <c r="T11" s="20"/>
      <c r="U11" s="20"/>
      <c r="V11" s="20"/>
      <c r="W11" s="20"/>
    </row>
    <row r="12" spans="1:23" ht="24.75" customHeight="1">
      <c r="A12" s="30" t="s">
        <v>9</v>
      </c>
      <c r="B12" s="16">
        <v>6</v>
      </c>
      <c r="C12" s="8" t="s">
        <v>16</v>
      </c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6">
        <f t="shared" si="3"/>
        <v>0</v>
      </c>
      <c r="S12" s="26">
        <f t="shared" si="4"/>
        <v>0</v>
      </c>
      <c r="T12" s="20"/>
      <c r="U12" s="20"/>
      <c r="V12" s="20"/>
      <c r="W12" s="20"/>
    </row>
    <row r="13" spans="1:23" ht="24.75" customHeight="1">
      <c r="A13" s="30" t="s">
        <v>9</v>
      </c>
      <c r="B13" s="16">
        <v>9</v>
      </c>
      <c r="C13" s="8" t="s">
        <v>17</v>
      </c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6">
        <f t="shared" si="3"/>
        <v>0</v>
      </c>
      <c r="S13" s="26">
        <f t="shared" si="4"/>
        <v>0</v>
      </c>
      <c r="T13" s="20"/>
      <c r="U13" s="20"/>
      <c r="V13" s="20"/>
      <c r="W13" s="20"/>
    </row>
    <row r="14" spans="1:23" ht="24.75" customHeight="1">
      <c r="A14" s="31" t="s">
        <v>18</v>
      </c>
      <c r="B14" s="6"/>
      <c r="C14" s="9" t="s">
        <v>19</v>
      </c>
      <c r="D14" s="21">
        <f aca="true" t="shared" si="5" ref="D14:W14">SUM(D$15:D$20)</f>
        <v>0</v>
      </c>
      <c r="E14" s="22">
        <f t="shared" si="5"/>
        <v>0</v>
      </c>
      <c r="F14" s="22">
        <f t="shared" si="5"/>
        <v>0</v>
      </c>
      <c r="G14" s="22">
        <f t="shared" si="5"/>
        <v>0</v>
      </c>
      <c r="H14" s="22">
        <f t="shared" si="5"/>
        <v>0</v>
      </c>
      <c r="I14" s="22">
        <f t="shared" si="5"/>
        <v>0</v>
      </c>
      <c r="J14" s="22">
        <f t="shared" si="5"/>
        <v>0</v>
      </c>
      <c r="K14" s="22">
        <f t="shared" si="5"/>
        <v>0</v>
      </c>
      <c r="L14" s="22">
        <f t="shared" si="5"/>
        <v>0</v>
      </c>
      <c r="M14" s="22">
        <f t="shared" si="5"/>
        <v>0</v>
      </c>
      <c r="N14" s="22">
        <f t="shared" si="5"/>
        <v>0</v>
      </c>
      <c r="O14" s="22">
        <f t="shared" si="5"/>
        <v>0</v>
      </c>
      <c r="P14" s="22">
        <f t="shared" si="5"/>
        <v>0</v>
      </c>
      <c r="Q14" s="22">
        <f t="shared" si="5"/>
        <v>0</v>
      </c>
      <c r="R14" s="25">
        <f t="shared" si="3"/>
        <v>0</v>
      </c>
      <c r="S14" s="25">
        <f t="shared" si="4"/>
        <v>0</v>
      </c>
      <c r="T14" s="20"/>
      <c r="U14" s="20"/>
      <c r="V14" s="20"/>
      <c r="W14" s="22">
        <f t="shared" si="5"/>
        <v>0</v>
      </c>
    </row>
    <row r="15" spans="1:23" s="5" customFormat="1" ht="24.75" customHeight="1">
      <c r="A15" s="30" t="s">
        <v>18</v>
      </c>
      <c r="B15" s="16">
        <v>1</v>
      </c>
      <c r="C15" s="8" t="s">
        <v>53</v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6">
        <f t="shared" si="3"/>
        <v>0</v>
      </c>
      <c r="S15" s="26">
        <f t="shared" si="4"/>
        <v>0</v>
      </c>
      <c r="T15" s="22"/>
      <c r="U15" s="22"/>
      <c r="V15" s="22"/>
      <c r="W15" s="22"/>
    </row>
    <row r="16" spans="1:23" ht="24.75" customHeight="1">
      <c r="A16" s="30" t="s">
        <v>18</v>
      </c>
      <c r="B16" s="16">
        <v>2</v>
      </c>
      <c r="C16" s="8" t="s">
        <v>54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6">
        <f t="shared" si="3"/>
        <v>0</v>
      </c>
      <c r="S16" s="26">
        <f t="shared" si="4"/>
        <v>0</v>
      </c>
      <c r="T16" s="20"/>
      <c r="U16" s="20"/>
      <c r="V16" s="20"/>
      <c r="W16" s="22"/>
    </row>
    <row r="17" spans="1:23" ht="24.75" customHeight="1">
      <c r="A17" s="30" t="s">
        <v>18</v>
      </c>
      <c r="B17" s="16">
        <v>3</v>
      </c>
      <c r="C17" s="8" t="s">
        <v>55</v>
      </c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6">
        <f t="shared" si="3"/>
        <v>0</v>
      </c>
      <c r="S17" s="26">
        <f t="shared" si="4"/>
        <v>0</v>
      </c>
      <c r="T17" s="20"/>
      <c r="U17" s="20"/>
      <c r="V17" s="20"/>
      <c r="W17" s="22"/>
    </row>
    <row r="18" spans="1:23" ht="24.75" customHeight="1">
      <c r="A18" s="30" t="s">
        <v>18</v>
      </c>
      <c r="B18" s="16">
        <v>4</v>
      </c>
      <c r="C18" s="8" t="s">
        <v>56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6">
        <f t="shared" si="3"/>
        <v>0</v>
      </c>
      <c r="S18" s="26">
        <f t="shared" si="4"/>
        <v>0</v>
      </c>
      <c r="T18" s="20"/>
      <c r="U18" s="20"/>
      <c r="V18" s="20"/>
      <c r="W18" s="22"/>
    </row>
    <row r="19" spans="1:23" ht="24.75" customHeight="1">
      <c r="A19" s="30" t="s">
        <v>18</v>
      </c>
      <c r="B19" s="16">
        <v>5</v>
      </c>
      <c r="C19" s="8" t="s">
        <v>57</v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6">
        <f t="shared" si="3"/>
        <v>0</v>
      </c>
      <c r="S19" s="26">
        <f t="shared" si="4"/>
        <v>0</v>
      </c>
      <c r="T19" s="20"/>
      <c r="U19" s="20"/>
      <c r="V19" s="20"/>
      <c r="W19" s="22"/>
    </row>
    <row r="20" spans="1:23" s="5" customFormat="1" ht="24.75" customHeight="1">
      <c r="A20" s="30" t="s">
        <v>18</v>
      </c>
      <c r="B20" s="16">
        <v>9</v>
      </c>
      <c r="C20" s="8" t="s">
        <v>58</v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6">
        <f t="shared" si="3"/>
        <v>0</v>
      </c>
      <c r="S20" s="26">
        <f t="shared" si="4"/>
        <v>0</v>
      </c>
      <c r="T20" s="22"/>
      <c r="U20" s="22"/>
      <c r="V20" s="22"/>
      <c r="W20" s="22"/>
    </row>
    <row r="21" spans="1:23" ht="24.75" customHeight="1">
      <c r="A21" s="31" t="s">
        <v>20</v>
      </c>
      <c r="B21" s="6"/>
      <c r="C21" s="9" t="s">
        <v>21</v>
      </c>
      <c r="D21" s="21">
        <f>SUM(D$22:D$28)</f>
        <v>0</v>
      </c>
      <c r="E21" s="22">
        <f aca="true" t="shared" si="6" ref="E21:W21">SUM(E$22:E$28)</f>
        <v>0</v>
      </c>
      <c r="F21" s="22">
        <f t="shared" si="6"/>
        <v>0</v>
      </c>
      <c r="G21" s="22">
        <f t="shared" si="6"/>
        <v>0</v>
      </c>
      <c r="H21" s="22">
        <f t="shared" si="6"/>
        <v>0</v>
      </c>
      <c r="I21" s="22">
        <f t="shared" si="6"/>
        <v>0</v>
      </c>
      <c r="J21" s="22">
        <f t="shared" si="6"/>
        <v>0</v>
      </c>
      <c r="K21" s="22">
        <f t="shared" si="6"/>
        <v>0</v>
      </c>
      <c r="L21" s="22">
        <f t="shared" si="6"/>
        <v>0</v>
      </c>
      <c r="M21" s="22">
        <f t="shared" si="6"/>
        <v>0</v>
      </c>
      <c r="N21" s="22">
        <f t="shared" si="6"/>
        <v>0</v>
      </c>
      <c r="O21" s="22">
        <f t="shared" si="6"/>
        <v>0</v>
      </c>
      <c r="P21" s="22">
        <f t="shared" si="6"/>
        <v>0</v>
      </c>
      <c r="Q21" s="22">
        <f t="shared" si="6"/>
        <v>0</v>
      </c>
      <c r="R21" s="25">
        <f t="shared" si="3"/>
        <v>0</v>
      </c>
      <c r="S21" s="25">
        <f t="shared" si="4"/>
        <v>0</v>
      </c>
      <c r="T21" s="20"/>
      <c r="U21" s="20"/>
      <c r="V21" s="20"/>
      <c r="W21" s="22">
        <f t="shared" si="6"/>
        <v>0</v>
      </c>
    </row>
    <row r="22" spans="1:23" ht="24.75" customHeight="1">
      <c r="A22" s="32" t="s">
        <v>20</v>
      </c>
      <c r="B22" s="16">
        <v>1</v>
      </c>
      <c r="C22" s="10" t="s">
        <v>22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6">
        <f t="shared" si="3"/>
        <v>0</v>
      </c>
      <c r="S22" s="26">
        <f t="shared" si="4"/>
        <v>0</v>
      </c>
      <c r="T22" s="20"/>
      <c r="U22" s="20"/>
      <c r="V22" s="20"/>
      <c r="W22" s="22"/>
    </row>
    <row r="23" spans="1:23" ht="24.75" customHeight="1">
      <c r="A23" s="32" t="s">
        <v>20</v>
      </c>
      <c r="B23" s="16">
        <v>2</v>
      </c>
      <c r="C23" s="10" t="s">
        <v>59</v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6">
        <f t="shared" si="3"/>
        <v>0</v>
      </c>
      <c r="S23" s="26">
        <f t="shared" si="4"/>
        <v>0</v>
      </c>
      <c r="T23" s="20"/>
      <c r="U23" s="20"/>
      <c r="V23" s="20"/>
      <c r="W23" s="22"/>
    </row>
    <row r="24" spans="1:23" s="5" customFormat="1" ht="24.75" customHeight="1">
      <c r="A24" s="32" t="s">
        <v>20</v>
      </c>
      <c r="B24" s="16">
        <v>3</v>
      </c>
      <c r="C24" s="8" t="s">
        <v>23</v>
      </c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6">
        <f t="shared" si="3"/>
        <v>0</v>
      </c>
      <c r="S24" s="26">
        <f t="shared" si="4"/>
        <v>0</v>
      </c>
      <c r="T24" s="22"/>
      <c r="U24" s="22"/>
      <c r="V24" s="22"/>
      <c r="W24" s="22"/>
    </row>
    <row r="25" spans="1:23" ht="24.75" customHeight="1">
      <c r="A25" s="32" t="s">
        <v>20</v>
      </c>
      <c r="B25" s="16">
        <v>4</v>
      </c>
      <c r="C25" s="10" t="s">
        <v>24</v>
      </c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6">
        <f t="shared" si="3"/>
        <v>0</v>
      </c>
      <c r="S25" s="26">
        <f t="shared" si="4"/>
        <v>0</v>
      </c>
      <c r="T25" s="20"/>
      <c r="U25" s="20"/>
      <c r="V25" s="20"/>
      <c r="W25" s="22"/>
    </row>
    <row r="26" spans="1:23" ht="24.75" customHeight="1">
      <c r="A26" s="32" t="s">
        <v>20</v>
      </c>
      <c r="B26" s="16">
        <v>5</v>
      </c>
      <c r="C26" s="8" t="s">
        <v>25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6">
        <f t="shared" si="3"/>
        <v>0</v>
      </c>
      <c r="S26" s="26">
        <f t="shared" si="4"/>
        <v>0</v>
      </c>
      <c r="T26" s="20"/>
      <c r="U26" s="20"/>
      <c r="V26" s="20"/>
      <c r="W26" s="22"/>
    </row>
    <row r="27" spans="1:23" ht="24.75" customHeight="1">
      <c r="A27" s="32" t="s">
        <v>20</v>
      </c>
      <c r="B27" s="16">
        <v>6</v>
      </c>
      <c r="C27" s="10" t="s">
        <v>26</v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6">
        <f t="shared" si="3"/>
        <v>0</v>
      </c>
      <c r="S27" s="26">
        <f t="shared" si="4"/>
        <v>0</v>
      </c>
      <c r="T27" s="20"/>
      <c r="U27" s="20"/>
      <c r="V27" s="20"/>
      <c r="W27" s="22"/>
    </row>
    <row r="28" spans="1:23" ht="24.75" customHeight="1">
      <c r="A28" s="32" t="s">
        <v>20</v>
      </c>
      <c r="B28" s="16">
        <v>9</v>
      </c>
      <c r="C28" s="10" t="s">
        <v>27</v>
      </c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6">
        <f t="shared" si="3"/>
        <v>0</v>
      </c>
      <c r="S28" s="26">
        <f t="shared" si="4"/>
        <v>0</v>
      </c>
      <c r="T28" s="20"/>
      <c r="U28" s="20"/>
      <c r="V28" s="20"/>
      <c r="W28" s="22"/>
    </row>
    <row r="29" spans="1:23" ht="24.75" customHeight="1">
      <c r="A29" s="31" t="s">
        <v>28</v>
      </c>
      <c r="B29" s="6"/>
      <c r="C29" s="9" t="s">
        <v>29</v>
      </c>
      <c r="D29" s="21">
        <f>SUM(D$30:D$35)</f>
        <v>0</v>
      </c>
      <c r="E29" s="22">
        <f aca="true" t="shared" si="7" ref="E29:W29">SUM(E$30:E$35)</f>
        <v>0</v>
      </c>
      <c r="F29" s="22">
        <f t="shared" si="7"/>
        <v>0</v>
      </c>
      <c r="G29" s="22">
        <f t="shared" si="7"/>
        <v>0</v>
      </c>
      <c r="H29" s="22">
        <f t="shared" si="7"/>
        <v>0</v>
      </c>
      <c r="I29" s="22">
        <f t="shared" si="7"/>
        <v>0</v>
      </c>
      <c r="J29" s="22">
        <f t="shared" si="7"/>
        <v>0</v>
      </c>
      <c r="K29" s="22">
        <f t="shared" si="7"/>
        <v>0</v>
      </c>
      <c r="L29" s="22">
        <f t="shared" si="7"/>
        <v>0</v>
      </c>
      <c r="M29" s="22">
        <f t="shared" si="7"/>
        <v>0</v>
      </c>
      <c r="N29" s="22">
        <f t="shared" si="7"/>
        <v>0</v>
      </c>
      <c r="O29" s="22">
        <f t="shared" si="7"/>
        <v>0</v>
      </c>
      <c r="P29" s="22">
        <f t="shared" si="7"/>
        <v>0</v>
      </c>
      <c r="Q29" s="22">
        <f t="shared" si="7"/>
        <v>0</v>
      </c>
      <c r="R29" s="25">
        <f t="shared" si="3"/>
        <v>0</v>
      </c>
      <c r="S29" s="25">
        <f t="shared" si="4"/>
        <v>0</v>
      </c>
      <c r="T29" s="20"/>
      <c r="U29" s="20"/>
      <c r="V29" s="20"/>
      <c r="W29" s="22">
        <f t="shared" si="7"/>
        <v>0</v>
      </c>
    </row>
    <row r="30" spans="1:23" ht="24.75" customHeight="1">
      <c r="A30" s="32" t="s">
        <v>28</v>
      </c>
      <c r="B30" s="16">
        <v>1</v>
      </c>
      <c r="C30" s="8" t="s">
        <v>30</v>
      </c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6">
        <f t="shared" si="3"/>
        <v>0</v>
      </c>
      <c r="S30" s="26">
        <f t="shared" si="4"/>
        <v>0</v>
      </c>
      <c r="T30" s="20"/>
      <c r="U30" s="20"/>
      <c r="V30" s="20"/>
      <c r="W30" s="22"/>
    </row>
    <row r="31" spans="1:23" s="5" customFormat="1" ht="24.75" customHeight="1">
      <c r="A31" s="32" t="s">
        <v>28</v>
      </c>
      <c r="B31" s="16">
        <v>2</v>
      </c>
      <c r="C31" s="8" t="s">
        <v>31</v>
      </c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6">
        <f t="shared" si="3"/>
        <v>0</v>
      </c>
      <c r="S31" s="26">
        <f t="shared" si="4"/>
        <v>0</v>
      </c>
      <c r="T31" s="22"/>
      <c r="U31" s="22"/>
      <c r="V31" s="22"/>
      <c r="W31" s="22"/>
    </row>
    <row r="32" spans="1:23" ht="24.75" customHeight="1">
      <c r="A32" s="32" t="s">
        <v>28</v>
      </c>
      <c r="B32" s="16">
        <v>3</v>
      </c>
      <c r="C32" s="8" t="s">
        <v>32</v>
      </c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6">
        <f t="shared" si="3"/>
        <v>0</v>
      </c>
      <c r="S32" s="26">
        <f t="shared" si="4"/>
        <v>0</v>
      </c>
      <c r="T32" s="20"/>
      <c r="U32" s="20"/>
      <c r="V32" s="20"/>
      <c r="W32" s="22"/>
    </row>
    <row r="33" spans="1:23" ht="24.75" customHeight="1">
      <c r="A33" s="32" t="s">
        <v>28</v>
      </c>
      <c r="B33" s="16">
        <v>4</v>
      </c>
      <c r="C33" s="8" t="s">
        <v>60</v>
      </c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6">
        <f t="shared" si="3"/>
        <v>0</v>
      </c>
      <c r="S33" s="26">
        <f t="shared" si="4"/>
        <v>0</v>
      </c>
      <c r="T33" s="20"/>
      <c r="U33" s="20"/>
      <c r="V33" s="20"/>
      <c r="W33" s="22"/>
    </row>
    <row r="34" spans="1:23" ht="24.75" customHeight="1">
      <c r="A34" s="32" t="s">
        <v>28</v>
      </c>
      <c r="B34" s="16">
        <v>5</v>
      </c>
      <c r="C34" s="8" t="s">
        <v>33</v>
      </c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6">
        <f t="shared" si="3"/>
        <v>0</v>
      </c>
      <c r="S34" s="26">
        <f t="shared" si="4"/>
        <v>0</v>
      </c>
      <c r="T34" s="20"/>
      <c r="U34" s="20"/>
      <c r="V34" s="20"/>
      <c r="W34" s="22"/>
    </row>
    <row r="35" spans="1:23" ht="24.75" customHeight="1">
      <c r="A35" s="32" t="s">
        <v>28</v>
      </c>
      <c r="B35" s="16">
        <v>6</v>
      </c>
      <c r="C35" s="8" t="s">
        <v>34</v>
      </c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6">
        <f t="shared" si="3"/>
        <v>0</v>
      </c>
      <c r="S35" s="26">
        <f t="shared" si="4"/>
        <v>0</v>
      </c>
      <c r="T35" s="20"/>
      <c r="U35" s="20"/>
      <c r="V35" s="20"/>
      <c r="W35" s="22"/>
    </row>
    <row r="36" spans="1:23" ht="24.75" customHeight="1">
      <c r="A36" s="31" t="s">
        <v>35</v>
      </c>
      <c r="B36" s="6"/>
      <c r="C36" s="9" t="s">
        <v>36</v>
      </c>
      <c r="D36" s="21">
        <f>SUM(D$37:D$40)</f>
        <v>0</v>
      </c>
      <c r="E36" s="22">
        <f aca="true" t="shared" si="8" ref="E36:W36">SUM(E$37:E$40)</f>
        <v>0</v>
      </c>
      <c r="F36" s="22">
        <f t="shared" si="8"/>
        <v>0</v>
      </c>
      <c r="G36" s="22">
        <f t="shared" si="8"/>
        <v>0</v>
      </c>
      <c r="H36" s="22">
        <f t="shared" si="8"/>
        <v>0</v>
      </c>
      <c r="I36" s="22">
        <f t="shared" si="8"/>
        <v>0</v>
      </c>
      <c r="J36" s="22">
        <f t="shared" si="8"/>
        <v>0</v>
      </c>
      <c r="K36" s="22">
        <f t="shared" si="8"/>
        <v>0</v>
      </c>
      <c r="L36" s="22">
        <f t="shared" si="8"/>
        <v>0</v>
      </c>
      <c r="M36" s="22">
        <f t="shared" si="8"/>
        <v>0</v>
      </c>
      <c r="N36" s="22">
        <f t="shared" si="8"/>
        <v>0</v>
      </c>
      <c r="O36" s="22">
        <f t="shared" si="8"/>
        <v>0</v>
      </c>
      <c r="P36" s="22">
        <f t="shared" si="8"/>
        <v>0</v>
      </c>
      <c r="Q36" s="22">
        <f t="shared" si="8"/>
        <v>0</v>
      </c>
      <c r="R36" s="25">
        <f t="shared" si="3"/>
        <v>0</v>
      </c>
      <c r="S36" s="25">
        <f t="shared" si="4"/>
        <v>0</v>
      </c>
      <c r="T36" s="20"/>
      <c r="U36" s="20"/>
      <c r="V36" s="20"/>
      <c r="W36" s="22">
        <f t="shared" si="8"/>
        <v>0</v>
      </c>
    </row>
    <row r="37" spans="1:23" ht="24.75" customHeight="1">
      <c r="A37" s="32" t="s">
        <v>35</v>
      </c>
      <c r="B37" s="16">
        <v>1</v>
      </c>
      <c r="C37" s="10" t="s">
        <v>37</v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6">
        <f t="shared" si="3"/>
        <v>0</v>
      </c>
      <c r="S37" s="26">
        <f t="shared" si="4"/>
        <v>0</v>
      </c>
      <c r="T37" s="20"/>
      <c r="U37" s="20"/>
      <c r="V37" s="20"/>
      <c r="W37" s="22"/>
    </row>
    <row r="38" spans="1:23" ht="24.75" customHeight="1">
      <c r="A38" s="32" t="s">
        <v>35</v>
      </c>
      <c r="B38" s="16">
        <v>2</v>
      </c>
      <c r="C38" s="10" t="s">
        <v>38</v>
      </c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6">
        <f t="shared" si="3"/>
        <v>0</v>
      </c>
      <c r="S38" s="26">
        <f t="shared" si="4"/>
        <v>0</v>
      </c>
      <c r="T38" s="20"/>
      <c r="U38" s="20"/>
      <c r="V38" s="20"/>
      <c r="W38" s="22"/>
    </row>
    <row r="39" spans="1:23" ht="24.75" customHeight="1">
      <c r="A39" s="32" t="s">
        <v>35</v>
      </c>
      <c r="B39" s="16">
        <v>3</v>
      </c>
      <c r="C39" s="10" t="s">
        <v>39</v>
      </c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6">
        <f t="shared" si="3"/>
        <v>0</v>
      </c>
      <c r="S39" s="26">
        <f t="shared" si="4"/>
        <v>0</v>
      </c>
      <c r="T39" s="20"/>
      <c r="U39" s="20"/>
      <c r="V39" s="20"/>
      <c r="W39" s="22"/>
    </row>
    <row r="40" spans="1:23" ht="24.75" customHeight="1">
      <c r="A40" s="32" t="s">
        <v>35</v>
      </c>
      <c r="B40" s="16">
        <v>9</v>
      </c>
      <c r="C40" s="10" t="s">
        <v>40</v>
      </c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6">
        <f t="shared" si="3"/>
        <v>0</v>
      </c>
      <c r="S40" s="26">
        <f t="shared" si="4"/>
        <v>0</v>
      </c>
      <c r="T40" s="20"/>
      <c r="U40" s="20"/>
      <c r="V40" s="20"/>
      <c r="W40" s="22"/>
    </row>
    <row r="41" spans="1:23" ht="24.75" customHeight="1">
      <c r="A41" s="33">
        <v>6</v>
      </c>
      <c r="B41" s="7"/>
      <c r="C41" s="11" t="s">
        <v>41</v>
      </c>
      <c r="D41" s="21">
        <f>SUM(D$42:D$45)</f>
        <v>0</v>
      </c>
      <c r="E41" s="22">
        <f aca="true" t="shared" si="9" ref="E41:W41">SUM(E$42:E$45)</f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  <c r="O41" s="22">
        <f t="shared" si="9"/>
        <v>0</v>
      </c>
      <c r="P41" s="22">
        <f t="shared" si="9"/>
        <v>0</v>
      </c>
      <c r="Q41" s="22">
        <f t="shared" si="9"/>
        <v>0</v>
      </c>
      <c r="R41" s="25">
        <f t="shared" si="3"/>
        <v>0</v>
      </c>
      <c r="S41" s="25">
        <f t="shared" si="4"/>
        <v>0</v>
      </c>
      <c r="T41" s="22"/>
      <c r="U41" s="20"/>
      <c r="V41" s="20"/>
      <c r="W41" s="22">
        <f t="shared" si="9"/>
        <v>0</v>
      </c>
    </row>
    <row r="42" spans="1:23" ht="24.75" customHeight="1">
      <c r="A42" s="30">
        <v>6</v>
      </c>
      <c r="B42" s="16">
        <v>1</v>
      </c>
      <c r="C42" s="12" t="s">
        <v>42</v>
      </c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6">
        <f t="shared" si="3"/>
        <v>0</v>
      </c>
      <c r="S42" s="26">
        <f t="shared" si="4"/>
        <v>0</v>
      </c>
      <c r="T42" s="20"/>
      <c r="U42" s="20"/>
      <c r="V42" s="20"/>
      <c r="W42" s="22"/>
    </row>
    <row r="43" spans="1:23" ht="24.75" customHeight="1">
      <c r="A43" s="30">
        <v>6</v>
      </c>
      <c r="B43" s="16">
        <v>2</v>
      </c>
      <c r="C43" s="12" t="s">
        <v>43</v>
      </c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6">
        <f t="shared" si="3"/>
        <v>0</v>
      </c>
      <c r="S43" s="26">
        <f t="shared" si="4"/>
        <v>0</v>
      </c>
      <c r="T43" s="20"/>
      <c r="U43" s="20"/>
      <c r="V43" s="20"/>
      <c r="W43" s="22"/>
    </row>
    <row r="44" spans="1:23" ht="24.75" customHeight="1">
      <c r="A44" s="30">
        <v>6</v>
      </c>
      <c r="B44" s="16">
        <v>3</v>
      </c>
      <c r="C44" s="12" t="s">
        <v>44</v>
      </c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6">
        <f t="shared" si="3"/>
        <v>0</v>
      </c>
      <c r="S44" s="26">
        <f t="shared" si="4"/>
        <v>0</v>
      </c>
      <c r="T44" s="20"/>
      <c r="U44" s="20"/>
      <c r="V44" s="20"/>
      <c r="W44" s="22"/>
    </row>
    <row r="45" spans="1:23" ht="24.75" customHeight="1">
      <c r="A45" s="30">
        <v>6</v>
      </c>
      <c r="B45" s="16">
        <v>9</v>
      </c>
      <c r="C45" s="12" t="s">
        <v>45</v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6">
        <f t="shared" si="3"/>
        <v>0</v>
      </c>
      <c r="S45" s="26">
        <f t="shared" si="4"/>
        <v>0</v>
      </c>
      <c r="T45" s="20"/>
      <c r="U45" s="20"/>
      <c r="V45" s="20"/>
      <c r="W45" s="22"/>
    </row>
    <row r="46" spans="1:23" ht="24.75" customHeight="1">
      <c r="A46" s="33">
        <v>8</v>
      </c>
      <c r="B46" s="7"/>
      <c r="C46" s="11" t="s">
        <v>46</v>
      </c>
      <c r="D46" s="21">
        <f>SUM(D$47:D$48)</f>
        <v>0</v>
      </c>
      <c r="E46" s="22">
        <f aca="true" t="shared" si="10" ref="E46:W46">SUM(E$47:E$48)</f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5">
        <f t="shared" si="3"/>
        <v>0</v>
      </c>
      <c r="S46" s="25">
        <f t="shared" si="4"/>
        <v>0</v>
      </c>
      <c r="T46" s="20"/>
      <c r="U46" s="20"/>
      <c r="V46" s="20"/>
      <c r="W46" s="22">
        <f t="shared" si="10"/>
        <v>0</v>
      </c>
    </row>
    <row r="47" spans="1:23" ht="24.75" customHeight="1">
      <c r="A47" s="30">
        <v>8</v>
      </c>
      <c r="B47" s="16">
        <v>1</v>
      </c>
      <c r="C47" s="13" t="s">
        <v>47</v>
      </c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6">
        <f t="shared" si="3"/>
        <v>0</v>
      </c>
      <c r="S47" s="26">
        <f t="shared" si="4"/>
        <v>0</v>
      </c>
      <c r="T47" s="20"/>
      <c r="U47" s="20"/>
      <c r="V47" s="20"/>
      <c r="W47" s="22"/>
    </row>
    <row r="48" spans="1:23" ht="24.75" customHeight="1">
      <c r="A48" s="30">
        <v>8</v>
      </c>
      <c r="B48" s="16">
        <v>2</v>
      </c>
      <c r="C48" s="13" t="s">
        <v>48</v>
      </c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6">
        <f t="shared" si="3"/>
        <v>0</v>
      </c>
      <c r="S48" s="26">
        <f t="shared" si="4"/>
        <v>0</v>
      </c>
      <c r="T48" s="20"/>
      <c r="U48" s="20"/>
      <c r="V48" s="20"/>
      <c r="W48" s="22"/>
    </row>
    <row r="49" spans="1:23" ht="24.75" customHeight="1">
      <c r="A49" s="33" t="s">
        <v>49</v>
      </c>
      <c r="B49" s="7"/>
      <c r="C49" s="11" t="s">
        <v>50</v>
      </c>
      <c r="D49" s="21">
        <f>SUM(D$50:D$55)</f>
        <v>0</v>
      </c>
      <c r="E49" s="22">
        <f aca="true" t="shared" si="11" ref="E49:W49">SUM(E$50:E$55)</f>
        <v>0</v>
      </c>
      <c r="F49" s="22">
        <f t="shared" si="11"/>
        <v>0</v>
      </c>
      <c r="G49" s="22">
        <f t="shared" si="11"/>
        <v>0</v>
      </c>
      <c r="H49" s="22">
        <f t="shared" si="11"/>
        <v>0</v>
      </c>
      <c r="I49" s="22">
        <f t="shared" si="11"/>
        <v>0</v>
      </c>
      <c r="J49" s="22">
        <f t="shared" si="11"/>
        <v>0</v>
      </c>
      <c r="K49" s="22">
        <f t="shared" si="11"/>
        <v>0</v>
      </c>
      <c r="L49" s="22">
        <f t="shared" si="11"/>
        <v>0</v>
      </c>
      <c r="M49" s="22">
        <f t="shared" si="11"/>
        <v>0</v>
      </c>
      <c r="N49" s="22">
        <f t="shared" si="11"/>
        <v>0</v>
      </c>
      <c r="O49" s="22">
        <f t="shared" si="11"/>
        <v>0</v>
      </c>
      <c r="P49" s="22">
        <f t="shared" si="11"/>
        <v>0</v>
      </c>
      <c r="Q49" s="22">
        <f t="shared" si="11"/>
        <v>0</v>
      </c>
      <c r="R49" s="25">
        <f t="shared" si="3"/>
        <v>0</v>
      </c>
      <c r="S49" s="25">
        <f t="shared" si="4"/>
        <v>0</v>
      </c>
      <c r="T49" s="20"/>
      <c r="U49" s="20"/>
      <c r="V49" s="20"/>
      <c r="W49" s="22">
        <f t="shared" si="11"/>
        <v>0</v>
      </c>
    </row>
    <row r="50" spans="1:23" ht="24.75" customHeight="1">
      <c r="A50" s="34" t="s">
        <v>49</v>
      </c>
      <c r="B50" s="16">
        <v>1</v>
      </c>
      <c r="C50" s="14" t="s">
        <v>10</v>
      </c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6">
        <f t="shared" si="3"/>
        <v>0</v>
      </c>
      <c r="S50" s="26">
        <f t="shared" si="4"/>
        <v>0</v>
      </c>
      <c r="T50" s="20"/>
      <c r="U50" s="20"/>
      <c r="V50" s="20"/>
      <c r="W50" s="22"/>
    </row>
    <row r="51" spans="1:23" ht="24.75" customHeight="1">
      <c r="A51" s="34" t="s">
        <v>49</v>
      </c>
      <c r="B51" s="16">
        <v>2</v>
      </c>
      <c r="C51" s="8" t="s">
        <v>19</v>
      </c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6">
        <f t="shared" si="3"/>
        <v>0</v>
      </c>
      <c r="S51" s="26">
        <f t="shared" si="4"/>
        <v>0</v>
      </c>
      <c r="T51" s="20"/>
      <c r="U51" s="20"/>
      <c r="V51" s="20"/>
      <c r="W51" s="22"/>
    </row>
    <row r="52" spans="1:23" ht="24.75" customHeight="1">
      <c r="A52" s="34" t="s">
        <v>49</v>
      </c>
      <c r="B52" s="16">
        <v>3</v>
      </c>
      <c r="C52" s="8" t="s">
        <v>21</v>
      </c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6">
        <f t="shared" si="3"/>
        <v>0</v>
      </c>
      <c r="S52" s="26">
        <f t="shared" si="4"/>
        <v>0</v>
      </c>
      <c r="T52" s="20"/>
      <c r="U52" s="20"/>
      <c r="V52" s="20"/>
      <c r="W52" s="22"/>
    </row>
    <row r="53" spans="1:23" ht="24.75" customHeight="1">
      <c r="A53" s="34" t="s">
        <v>49</v>
      </c>
      <c r="B53" s="16">
        <v>4</v>
      </c>
      <c r="C53" s="8" t="s">
        <v>29</v>
      </c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6">
        <f t="shared" si="3"/>
        <v>0</v>
      </c>
      <c r="S53" s="26">
        <f t="shared" si="4"/>
        <v>0</v>
      </c>
      <c r="T53" s="20"/>
      <c r="U53" s="20"/>
      <c r="V53" s="20"/>
      <c r="W53" s="20"/>
    </row>
    <row r="54" spans="1:23" s="5" customFormat="1" ht="24.75" customHeight="1">
      <c r="A54" s="34" t="s">
        <v>49</v>
      </c>
      <c r="B54" s="16">
        <v>5</v>
      </c>
      <c r="C54" s="8" t="s">
        <v>36</v>
      </c>
      <c r="D54" s="21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6">
        <f t="shared" si="3"/>
        <v>0</v>
      </c>
      <c r="S54" s="26">
        <f t="shared" si="4"/>
        <v>0</v>
      </c>
      <c r="T54" s="22"/>
      <c r="U54" s="22"/>
      <c r="V54" s="22"/>
      <c r="W54" s="22"/>
    </row>
    <row r="55" spans="1:23" ht="24.75" customHeight="1" thickBot="1">
      <c r="A55" s="35" t="s">
        <v>49</v>
      </c>
      <c r="B55" s="36">
        <v>6</v>
      </c>
      <c r="C55" s="37" t="s">
        <v>41</v>
      </c>
      <c r="D55" s="3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>
        <f t="shared" si="3"/>
        <v>0</v>
      </c>
      <c r="S55" s="40">
        <f t="shared" si="4"/>
        <v>0</v>
      </c>
      <c r="T55" s="39"/>
      <c r="U55" s="39"/>
      <c r="V55" s="39"/>
      <c r="W55" s="39"/>
    </row>
    <row r="56" spans="3:12" ht="24.75" customHeight="1">
      <c r="C56" s="45" t="s">
        <v>65</v>
      </c>
      <c r="D56" s="45"/>
      <c r="E56" s="45"/>
      <c r="F56" s="45"/>
      <c r="G56" s="45"/>
      <c r="H56" s="45"/>
      <c r="I56" s="45"/>
      <c r="J56" s="45"/>
      <c r="K56" s="45"/>
      <c r="L56" s="45"/>
    </row>
    <row r="57" spans="3:13" ht="24.75" customHeight="1">
      <c r="C57" s="50" t="s">
        <v>66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</row>
  </sheetData>
  <sheetProtection/>
  <mergeCells count="17">
    <mergeCell ref="C57:M57"/>
    <mergeCell ref="C1:U1"/>
    <mergeCell ref="D3:D4"/>
    <mergeCell ref="E3:E4"/>
    <mergeCell ref="F3:G3"/>
    <mergeCell ref="H3:I3"/>
    <mergeCell ref="J3:K3"/>
    <mergeCell ref="P3:Q3"/>
    <mergeCell ref="R3:S3"/>
    <mergeCell ref="L3:M3"/>
    <mergeCell ref="N3:O3"/>
    <mergeCell ref="W3:W4"/>
    <mergeCell ref="T3:T4"/>
    <mergeCell ref="U3:V3"/>
    <mergeCell ref="C56:L56"/>
    <mergeCell ref="A5:C5"/>
    <mergeCell ref="A3:C4"/>
  </mergeCells>
  <printOptions/>
  <pageMargins left="1.97" right="0.75" top="1" bottom="1" header="0.5" footer="0.5"/>
  <pageSetup fitToHeight="1" fitToWidth="1" horizontalDpi="600" verticalDpi="600" orientation="landscape" paperSize="9" scale="32" r:id="rId1"/>
  <ignoredErrors>
    <ignoredError sqref="A6:A8 B14 A9:A43 A44:A55 B21 B29 B36 B41 B46 B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Kübra ŞEN</cp:lastModifiedBy>
  <cp:lastPrinted>2021-06-29T11:30:50Z</cp:lastPrinted>
  <dcterms:created xsi:type="dcterms:W3CDTF">2006-02-08T13:34:16Z</dcterms:created>
  <dcterms:modified xsi:type="dcterms:W3CDTF">2024-06-25T14:24:21Z</dcterms:modified>
  <cp:category/>
  <cp:version/>
  <cp:contentType/>
  <cp:contentStatus/>
</cp:coreProperties>
</file>